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WORK-T5/CLASSICO DATA/Clients/富士重工業/WEB制作/A-更新作業/2024年/2024-08-09_subaru_直近の業績および見通し・四半期別財務データ/HTML/www.subaru.co.jp/ir/finance/pdf/data/quarter/"/>
    </mc:Choice>
  </mc:AlternateContent>
  <xr:revisionPtr revIDLastSave="0" documentId="13_ncr:1_{B0919C49-98A6-264E-9ED5-4067162A745F}" xr6:coauthVersionLast="47" xr6:coauthVersionMax="47" xr10:uidLastSave="{00000000-0000-0000-0000-000000000000}"/>
  <bookViews>
    <workbookView xWindow="0" yWindow="500" windowWidth="24340" windowHeight="18860" activeTab="1" xr2:uid="{8FAEDC60-A234-45B3-97F8-F3146D5B8440}"/>
  </bookViews>
  <sheets>
    <sheet name="Cover_J" sheetId="3" r:id="rId1"/>
    <sheet name="Quarterly Data_J" sheetId="2" r:id="rId2"/>
  </sheets>
  <definedNames>
    <definedName name="_xlnm._FilterDatabase" localSheetId="1" hidden="1">'Quarterly Data_J'!$A$3:$E$22</definedName>
    <definedName name="_xlnm.Print_Area" localSheetId="0">Cover_J!$B$5:$M$19</definedName>
    <definedName name="_xlnm.Print_Area" localSheetId="1">'Quarterly Data_J'!$A$1:$E$171</definedName>
    <definedName name="Z_411EC5E7_07B3_4AB4_BF4A_BD912F13E9CB_.wvu.FilterData" localSheetId="1" hidden="1">'Quarterly Data_J'!$A$3:$E$22</definedName>
    <definedName name="Z_411EC5E7_07B3_4AB4_BF4A_BD912F13E9CB_.wvu.PrintArea" localSheetId="1" hidden="1">'Quarterly Data_J'!$A$1:$E$22</definedName>
    <definedName name="Z_6D0A1A47_96F9_5149_B768_E012B4FAF3BD_.wvu.FilterData" localSheetId="1" hidden="1">'Quarterly Data_J'!$A$3:$E$22</definedName>
    <definedName name="Z_6D0A1A47_96F9_5149_B768_E012B4FAF3BD_.wvu.PrintArea" localSheetId="1" hidden="1">'Quarterly Data_J'!$A$1:$E$22</definedName>
    <definedName name="Z_8D3ECA76_7BEC_41BF_A76D_50D7A0446C69_.wvu.FilterData" localSheetId="1" hidden="1">'Quarterly Data_J'!$A$3:$E$22</definedName>
    <definedName name="Z_8D3ECA76_7BEC_41BF_A76D_50D7A0446C69_.wvu.PrintArea" localSheetId="1" hidden="1">'Quarterly Data_J'!$A$1:$E$22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2" l="1"/>
  <c r="C17" i="2"/>
  <c r="D17" i="2"/>
  <c r="E17" i="2"/>
  <c r="B81" i="2"/>
  <c r="C81" i="2"/>
  <c r="D81" i="2"/>
  <c r="E81" i="2"/>
  <c r="B82" i="2"/>
  <c r="C82" i="2"/>
  <c r="D82" i="2"/>
  <c r="E82" i="2"/>
  <c r="B107" i="2"/>
  <c r="C107" i="2"/>
  <c r="D107" i="2"/>
  <c r="E107" i="2"/>
  <c r="B108" i="2"/>
  <c r="C108" i="2"/>
  <c r="D108" i="2"/>
  <c r="E108" i="2"/>
  <c r="B119" i="2"/>
  <c r="C119" i="2"/>
  <c r="D119" i="2"/>
  <c r="E119" i="2"/>
  <c r="B120" i="2"/>
  <c r="C120" i="2"/>
  <c r="D120" i="2"/>
  <c r="E120" i="2"/>
  <c r="B132" i="2"/>
  <c r="C132" i="2"/>
  <c r="D132" i="2"/>
  <c r="E132" i="2"/>
  <c r="B133" i="2"/>
  <c r="C133" i="2"/>
  <c r="D133" i="2"/>
  <c r="E133" i="2"/>
  <c r="B144" i="2"/>
  <c r="C144" i="2"/>
  <c r="D144" i="2"/>
  <c r="E144" i="2"/>
  <c r="B145" i="2"/>
  <c r="C145" i="2"/>
  <c r="D145" i="2"/>
  <c r="E145" i="2"/>
  <c r="B157" i="2"/>
  <c r="C157" i="2"/>
  <c r="D157" i="2"/>
  <c r="E157" i="2"/>
  <c r="B158" i="2"/>
  <c r="C158" i="2"/>
  <c r="D158" i="2"/>
  <c r="E158" i="2"/>
</calcChain>
</file>

<file path=xl/sharedStrings.xml><?xml version="1.0" encoding="utf-8"?>
<sst xmlns="http://schemas.openxmlformats.org/spreadsheetml/2006/main" count="149" uniqueCount="116">
  <si>
    <t>連結国別完成車販売台数</t>
    <phoneticPr fontId="9"/>
  </si>
  <si>
    <t>連結所在地別セグメント情報</t>
    <phoneticPr fontId="9"/>
  </si>
  <si>
    <t>連結事業別セグメント情報</t>
    <phoneticPr fontId="9"/>
  </si>
  <si>
    <t>連結損益計算書</t>
    <phoneticPr fontId="9"/>
  </si>
  <si>
    <t>連結財政状態計算書</t>
    <phoneticPr fontId="9"/>
  </si>
  <si>
    <t>連結売上収益・利益</t>
    <phoneticPr fontId="9"/>
  </si>
  <si>
    <t>Page</t>
    <phoneticPr fontId="2"/>
  </si>
  <si>
    <t>四半期データ集　　</t>
    <rPh sb="0" eb="3">
      <t>シハンキ</t>
    </rPh>
    <phoneticPr fontId="9"/>
  </si>
  <si>
    <t>株式会社ＳＵＢＡＲＵ</t>
    <phoneticPr fontId="2"/>
  </si>
  <si>
    <t>　　グローバル合計</t>
    <phoneticPr fontId="2"/>
  </si>
  <si>
    <t>海外合計</t>
    <rPh sb="0" eb="4">
      <t>カイガイゴウケイ</t>
    </rPh>
    <phoneticPr fontId="2"/>
  </si>
  <si>
    <t>　その他</t>
    <rPh sb="3" eb="4">
      <t>タ</t>
    </rPh>
    <phoneticPr fontId="2"/>
  </si>
  <si>
    <t>　中国</t>
    <rPh sb="1" eb="3">
      <t>チュウゴク</t>
    </rPh>
    <phoneticPr fontId="2"/>
  </si>
  <si>
    <t>　豪州</t>
    <rPh sb="1" eb="3">
      <t>ゴウシュウ</t>
    </rPh>
    <phoneticPr fontId="2"/>
  </si>
  <si>
    <t>　欧州</t>
    <rPh sb="1" eb="3">
      <t>オウシュウ</t>
    </rPh>
    <phoneticPr fontId="2"/>
  </si>
  <si>
    <t>　カナダ</t>
    <phoneticPr fontId="2"/>
  </si>
  <si>
    <t>　米国</t>
    <rPh sb="1" eb="3">
      <t>ベイコク</t>
    </rPh>
    <phoneticPr fontId="2"/>
  </si>
  <si>
    <t>国内合計</t>
    <rPh sb="0" eb="2">
      <t>コクナイ</t>
    </rPh>
    <rPh sb="2" eb="4">
      <t>ゴウケイ</t>
    </rPh>
    <phoneticPr fontId="2"/>
  </si>
  <si>
    <t>　軽自動車</t>
    <rPh sb="1" eb="5">
      <t>ケイジドウシャ</t>
    </rPh>
    <phoneticPr fontId="2"/>
  </si>
  <si>
    <t>　乗用車</t>
    <rPh sb="1" eb="4">
      <t>ジョウヨウシャ</t>
    </rPh>
    <phoneticPr fontId="2"/>
  </si>
  <si>
    <t>IFRS</t>
    <phoneticPr fontId="2"/>
  </si>
  <si>
    <r>
      <t>単位</t>
    </r>
    <r>
      <rPr>
        <sz val="10"/>
        <rFont val="Arial"/>
        <family val="2"/>
      </rPr>
      <t>:</t>
    </r>
    <r>
      <rPr>
        <sz val="10"/>
        <rFont val="ＭＳ Ｐゴシック"/>
        <family val="3"/>
        <charset val="128"/>
      </rPr>
      <t>千台</t>
    </r>
    <rPh sb="3" eb="5">
      <t>センダイ</t>
    </rPh>
    <phoneticPr fontId="2"/>
  </si>
  <si>
    <t>【四半期】連結国別完成車販売台数</t>
    <rPh sb="5" eb="7">
      <t>レンケツ</t>
    </rPh>
    <rPh sb="7" eb="9">
      <t>クニベツ</t>
    </rPh>
    <rPh sb="9" eb="12">
      <t>カンセイシャ</t>
    </rPh>
    <rPh sb="12" eb="16">
      <t>ハンバイダイスウ</t>
    </rPh>
    <phoneticPr fontId="2"/>
  </si>
  <si>
    <t>合計</t>
    <rPh sb="0" eb="2">
      <t>ゴウケイ</t>
    </rPh>
    <phoneticPr fontId="2"/>
  </si>
  <si>
    <t>　消去・全社</t>
    <rPh sb="1" eb="3">
      <t>ショウキョ</t>
    </rPh>
    <rPh sb="4" eb="6">
      <t>ゼンシャ</t>
    </rPh>
    <phoneticPr fontId="2"/>
  </si>
  <si>
    <t>　北米</t>
    <rPh sb="1" eb="3">
      <t>ホクベイ</t>
    </rPh>
    <phoneticPr fontId="2"/>
  </si>
  <si>
    <t>　日本</t>
    <rPh sb="1" eb="3">
      <t>ニホン</t>
    </rPh>
    <phoneticPr fontId="2"/>
  </si>
  <si>
    <r>
      <t>単位</t>
    </r>
    <r>
      <rPr>
        <sz val="10"/>
        <rFont val="Arial"/>
        <family val="2"/>
      </rPr>
      <t>:</t>
    </r>
    <r>
      <rPr>
        <sz val="10"/>
        <rFont val="ＭＳ Ｐゴシック"/>
        <family val="3"/>
        <charset val="128"/>
      </rPr>
      <t>百万円</t>
    </r>
    <phoneticPr fontId="2"/>
  </si>
  <si>
    <t>【四半期】連結所在地別セグメント営業利益</t>
    <rPh sb="5" eb="7">
      <t>レンケツ</t>
    </rPh>
    <rPh sb="7" eb="10">
      <t>ショザイチ</t>
    </rPh>
    <rPh sb="10" eb="11">
      <t>ベツ</t>
    </rPh>
    <rPh sb="16" eb="20">
      <t>エイギョウリエキ</t>
    </rPh>
    <phoneticPr fontId="2"/>
  </si>
  <si>
    <t>【四半期】連結所在地別セグメント売上収益</t>
    <rPh sb="5" eb="7">
      <t>レンケツ</t>
    </rPh>
    <rPh sb="7" eb="10">
      <t>ショザイチ</t>
    </rPh>
    <rPh sb="10" eb="11">
      <t>ベツ</t>
    </rPh>
    <rPh sb="16" eb="20">
      <t>ウリアゲシュウエキ</t>
    </rPh>
    <phoneticPr fontId="2"/>
  </si>
  <si>
    <t>　航空宇宙</t>
    <rPh sb="1" eb="5">
      <t>コウクウウチュウ</t>
    </rPh>
    <phoneticPr fontId="2"/>
  </si>
  <si>
    <t>　自動車</t>
    <rPh sb="1" eb="4">
      <t>ジドウシャ</t>
    </rPh>
    <phoneticPr fontId="2"/>
  </si>
  <si>
    <t>【四半期】連結事業の種類別セグメント営業利益</t>
    <rPh sb="18" eb="22">
      <t>エイギョウリエキ</t>
    </rPh>
    <phoneticPr fontId="2"/>
  </si>
  <si>
    <t>【四半期】連結事業の種類別セグメント売上収益</t>
    <rPh sb="5" eb="7">
      <t>レンケツ</t>
    </rPh>
    <rPh sb="7" eb="9">
      <t>ジギョウ</t>
    </rPh>
    <rPh sb="10" eb="13">
      <t>シュルイベツ</t>
    </rPh>
    <rPh sb="18" eb="22">
      <t>ウリアゲシュウエキ</t>
    </rPh>
    <phoneticPr fontId="2"/>
  </si>
  <si>
    <t>四半期利益 （損失）</t>
    <rPh sb="0" eb="3">
      <t>シハンキ</t>
    </rPh>
    <rPh sb="3" eb="5">
      <t>リエキ</t>
    </rPh>
    <phoneticPr fontId="2"/>
  </si>
  <si>
    <t>　非支配持分</t>
    <rPh sb="1" eb="2">
      <t>ヒ</t>
    </rPh>
    <rPh sb="2" eb="4">
      <t>シハイ</t>
    </rPh>
    <rPh sb="4" eb="5">
      <t>モ</t>
    </rPh>
    <rPh sb="5" eb="6">
      <t>ブン</t>
    </rPh>
    <phoneticPr fontId="2"/>
  </si>
  <si>
    <t>　親会社の所有者</t>
    <rPh sb="1" eb="2">
      <t>オヤ</t>
    </rPh>
    <rPh sb="2" eb="4">
      <t>カイシャ</t>
    </rPh>
    <rPh sb="5" eb="8">
      <t>ショユウシャ</t>
    </rPh>
    <phoneticPr fontId="2"/>
  </si>
  <si>
    <t>四半期利益 （損失）の帰属</t>
    <rPh sb="0" eb="3">
      <t>シハンキ</t>
    </rPh>
    <rPh sb="3" eb="5">
      <t>リエキ</t>
    </rPh>
    <rPh sb="11" eb="13">
      <t>キゾク</t>
    </rPh>
    <phoneticPr fontId="2"/>
  </si>
  <si>
    <t>△24,006</t>
  </si>
  <si>
    <t>法人所得税費用</t>
    <rPh sb="0" eb="2">
      <t>ホウジン</t>
    </rPh>
    <rPh sb="2" eb="5">
      <t>ショトクゼイ</t>
    </rPh>
    <rPh sb="5" eb="7">
      <t>ヒヨウ</t>
    </rPh>
    <phoneticPr fontId="2"/>
  </si>
  <si>
    <t>税引前四半期利益 （損失）</t>
    <rPh sb="0" eb="2">
      <t>ゼイビ</t>
    </rPh>
    <rPh sb="2" eb="3">
      <t>マエ</t>
    </rPh>
    <rPh sb="3" eb="6">
      <t>シハンキ</t>
    </rPh>
    <rPh sb="6" eb="8">
      <t>リエキ</t>
    </rPh>
    <phoneticPr fontId="2"/>
  </si>
  <si>
    <t>△15,485</t>
  </si>
  <si>
    <t>金融費用</t>
    <rPh sb="0" eb="2">
      <t>キンユウ</t>
    </rPh>
    <rPh sb="2" eb="4">
      <t>ヒヨウ</t>
    </rPh>
    <phoneticPr fontId="2"/>
  </si>
  <si>
    <t>金融収益</t>
    <rPh sb="0" eb="2">
      <t>キンユウ</t>
    </rPh>
    <rPh sb="2" eb="4">
      <t>シュウエキ</t>
    </rPh>
    <phoneticPr fontId="2"/>
  </si>
  <si>
    <t>営業利益 （損失）</t>
    <rPh sb="0" eb="2">
      <t>エイギョウ</t>
    </rPh>
    <rPh sb="2" eb="4">
      <t>リエキ</t>
    </rPh>
    <rPh sb="6" eb="8">
      <t>ソンシツ</t>
    </rPh>
    <phoneticPr fontId="2"/>
  </si>
  <si>
    <t>持分法による投資損益</t>
    <rPh sb="0" eb="1">
      <t>モ</t>
    </rPh>
    <rPh sb="1" eb="2">
      <t>ブン</t>
    </rPh>
    <rPh sb="2" eb="3">
      <t>ホウ</t>
    </rPh>
    <rPh sb="6" eb="8">
      <t>トウシ</t>
    </rPh>
    <rPh sb="8" eb="10">
      <t>ソンエキ</t>
    </rPh>
    <phoneticPr fontId="2"/>
  </si>
  <si>
    <t>△3,041</t>
  </si>
  <si>
    <t>その他の費用</t>
    <rPh sb="2" eb="3">
      <t>タ</t>
    </rPh>
    <rPh sb="4" eb="6">
      <t>ヒヨウ</t>
    </rPh>
    <phoneticPr fontId="2"/>
  </si>
  <si>
    <t>その他の収益</t>
    <rPh sb="2" eb="3">
      <t>タ</t>
    </rPh>
    <rPh sb="4" eb="6">
      <t>シュウエキ</t>
    </rPh>
    <phoneticPr fontId="2"/>
  </si>
  <si>
    <t>△24,238</t>
  </si>
  <si>
    <t>研究開発費</t>
    <rPh sb="0" eb="2">
      <t>ケンキュウ</t>
    </rPh>
    <rPh sb="2" eb="5">
      <t>カイハツヒ</t>
    </rPh>
    <phoneticPr fontId="2"/>
  </si>
  <si>
    <t>△100,935</t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</si>
  <si>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2"/>
  </si>
  <si>
    <t>売上総利益</t>
    <rPh sb="0" eb="2">
      <t>ウリアゲ</t>
    </rPh>
    <rPh sb="2" eb="5">
      <t>ソウリエキ</t>
    </rPh>
    <phoneticPr fontId="2"/>
  </si>
  <si>
    <t>△874,405</t>
  </si>
  <si>
    <t>売上原価</t>
    <rPh sb="0" eb="2">
      <t>ウリアゲ</t>
    </rPh>
    <rPh sb="2" eb="4">
      <t>ゲンカ</t>
    </rPh>
    <phoneticPr fontId="2"/>
  </si>
  <si>
    <t>売上収益</t>
    <rPh sb="0" eb="1">
      <t>ウ</t>
    </rPh>
    <rPh sb="1" eb="2">
      <t>ア</t>
    </rPh>
    <rPh sb="2" eb="4">
      <t>シュウエキ</t>
    </rPh>
    <phoneticPr fontId="2"/>
  </si>
  <si>
    <t>【四半期】連結損益計算書</t>
    <rPh sb="1" eb="4">
      <t>シハンキ</t>
    </rPh>
    <rPh sb="5" eb="7">
      <t>レンケツ</t>
    </rPh>
    <rPh sb="7" eb="9">
      <t>ソンエキ</t>
    </rPh>
    <rPh sb="9" eb="12">
      <t>ケイサンショ</t>
    </rPh>
    <phoneticPr fontId="2"/>
  </si>
  <si>
    <t>負債及び資本合計</t>
    <rPh sb="0" eb="2">
      <t>フサイ</t>
    </rPh>
    <rPh sb="2" eb="3">
      <t>オヨ</t>
    </rPh>
    <rPh sb="4" eb="6">
      <t>シホン</t>
    </rPh>
    <rPh sb="6" eb="8">
      <t>ゴウケイ</t>
    </rPh>
    <phoneticPr fontId="2"/>
  </si>
  <si>
    <t>資本合計</t>
    <rPh sb="0" eb="2">
      <t>シホン</t>
    </rPh>
    <rPh sb="2" eb="4">
      <t>ゴウケイ</t>
    </rPh>
    <phoneticPr fontId="2"/>
  </si>
  <si>
    <t>非支配持分</t>
    <rPh sb="0" eb="1">
      <t>ヒ</t>
    </rPh>
    <rPh sb="1" eb="3">
      <t>シハイ</t>
    </rPh>
    <rPh sb="3" eb="4">
      <t>モ</t>
    </rPh>
    <rPh sb="4" eb="5">
      <t>ブン</t>
    </rPh>
    <phoneticPr fontId="2"/>
  </si>
  <si>
    <t>親会社の所有者に帰属する持分合計</t>
    <rPh sb="0" eb="1">
      <t>オヤ</t>
    </rPh>
    <rPh sb="1" eb="3">
      <t>カイシャ</t>
    </rPh>
    <rPh sb="4" eb="7">
      <t>ショユウシャ</t>
    </rPh>
    <rPh sb="8" eb="10">
      <t>キゾク</t>
    </rPh>
    <rPh sb="12" eb="14">
      <t>モチブン</t>
    </rPh>
    <rPh sb="14" eb="16">
      <t>ゴウケイ</t>
    </rPh>
    <phoneticPr fontId="2"/>
  </si>
  <si>
    <t>　その他の資本の構成要素</t>
    <rPh sb="3" eb="4">
      <t>タ</t>
    </rPh>
    <rPh sb="5" eb="7">
      <t>シホン</t>
    </rPh>
    <rPh sb="8" eb="10">
      <t>コウセイ</t>
    </rPh>
    <rPh sb="10" eb="12">
      <t>ヨウソ</t>
    </rPh>
    <phoneticPr fontId="2"/>
  </si>
  <si>
    <t>　利益剰余金</t>
    <rPh sb="1" eb="3">
      <t>リエキ</t>
    </rPh>
    <rPh sb="3" eb="6">
      <t>ジョウヨキン</t>
    </rPh>
    <phoneticPr fontId="2"/>
  </si>
  <si>
    <t>△28,770</t>
  </si>
  <si>
    <t>　自己株式</t>
    <rPh sb="1" eb="3">
      <t>ジコ</t>
    </rPh>
    <rPh sb="3" eb="5">
      <t>カブシキ</t>
    </rPh>
    <phoneticPr fontId="2"/>
  </si>
  <si>
    <t>　資本剰余金</t>
    <rPh sb="1" eb="3">
      <t>シホン</t>
    </rPh>
    <rPh sb="3" eb="6">
      <t>ジョウヨキン</t>
    </rPh>
    <phoneticPr fontId="2"/>
  </si>
  <si>
    <t>　資本金</t>
    <rPh sb="1" eb="4">
      <t>シホンキン</t>
    </rPh>
    <phoneticPr fontId="2"/>
  </si>
  <si>
    <t>親会社の所有者に帰属する持分</t>
    <rPh sb="0" eb="1">
      <t>オヤ</t>
    </rPh>
    <rPh sb="1" eb="3">
      <t>カイシャ</t>
    </rPh>
    <rPh sb="4" eb="7">
      <t>ショユウシャ</t>
    </rPh>
    <rPh sb="8" eb="10">
      <t>キゾク</t>
    </rPh>
    <rPh sb="12" eb="14">
      <t>モチブン</t>
    </rPh>
    <phoneticPr fontId="2"/>
  </si>
  <si>
    <t>資本</t>
    <rPh sb="0" eb="2">
      <t>シホン</t>
    </rPh>
    <phoneticPr fontId="2"/>
  </si>
  <si>
    <t>負債合計</t>
    <rPh sb="0" eb="2">
      <t>フサイ</t>
    </rPh>
    <rPh sb="2" eb="4">
      <t>ゴウケイ</t>
    </rPh>
    <phoneticPr fontId="2"/>
  </si>
  <si>
    <t>非流動負債合計</t>
    <rPh sb="0" eb="1">
      <t>ヒ</t>
    </rPh>
    <rPh sb="1" eb="3">
      <t>リュウドウ</t>
    </rPh>
    <rPh sb="3" eb="5">
      <t>フサイ</t>
    </rPh>
    <rPh sb="5" eb="7">
      <t>ゴウケイ</t>
    </rPh>
    <phoneticPr fontId="2"/>
  </si>
  <si>
    <t>繰延税金負債</t>
    <rPh sb="0" eb="2">
      <t>クリノベ</t>
    </rPh>
    <rPh sb="2" eb="4">
      <t>ゼイキン</t>
    </rPh>
    <rPh sb="4" eb="6">
      <t>フサイ</t>
    </rPh>
    <phoneticPr fontId="2"/>
  </si>
  <si>
    <t>その他の非流動負債</t>
    <rPh sb="2" eb="3">
      <t>タ</t>
    </rPh>
    <rPh sb="4" eb="5">
      <t>ヒ</t>
    </rPh>
    <rPh sb="5" eb="7">
      <t>リュウドウ</t>
    </rPh>
    <rPh sb="7" eb="9">
      <t>フサイ</t>
    </rPh>
    <phoneticPr fontId="2"/>
  </si>
  <si>
    <t>引当金</t>
    <rPh sb="0" eb="2">
      <t>ヒキアテ</t>
    </rPh>
    <rPh sb="2" eb="3">
      <t>キン</t>
    </rPh>
    <phoneticPr fontId="2"/>
  </si>
  <si>
    <t>従業員給付</t>
    <rPh sb="0" eb="3">
      <t>ジュウギョウイン</t>
    </rPh>
    <rPh sb="3" eb="5">
      <t>キュウフ</t>
    </rPh>
    <phoneticPr fontId="2"/>
  </si>
  <si>
    <t>その他の金融負債</t>
    <rPh sb="2" eb="3">
      <t>タ</t>
    </rPh>
    <rPh sb="4" eb="6">
      <t>キンユウ</t>
    </rPh>
    <rPh sb="6" eb="8">
      <t>フサイ</t>
    </rPh>
    <phoneticPr fontId="2"/>
  </si>
  <si>
    <t>資金調達に係る債務</t>
    <rPh sb="0" eb="2">
      <t>シキン</t>
    </rPh>
    <rPh sb="2" eb="4">
      <t>チョウタツ</t>
    </rPh>
    <rPh sb="5" eb="6">
      <t>カカ</t>
    </rPh>
    <rPh sb="7" eb="9">
      <t>サイム</t>
    </rPh>
    <phoneticPr fontId="2"/>
  </si>
  <si>
    <t>非流動負債</t>
    <rPh sb="0" eb="1">
      <t>ヒ</t>
    </rPh>
    <rPh sb="1" eb="3">
      <t>リュウドウ</t>
    </rPh>
    <rPh sb="3" eb="5">
      <t>フサイ</t>
    </rPh>
    <phoneticPr fontId="2"/>
  </si>
  <si>
    <t>流動負債合計</t>
    <rPh sb="0" eb="2">
      <t>リュウドウ</t>
    </rPh>
    <rPh sb="2" eb="4">
      <t>フサイ</t>
    </rPh>
    <rPh sb="4" eb="6">
      <t>ゴウケイ</t>
    </rPh>
    <phoneticPr fontId="2"/>
  </si>
  <si>
    <t>その他の流動負債</t>
    <rPh sb="2" eb="3">
      <t>タ</t>
    </rPh>
    <rPh sb="4" eb="6">
      <t>リュウドウ</t>
    </rPh>
    <rPh sb="6" eb="8">
      <t>フサイ</t>
    </rPh>
    <phoneticPr fontId="2"/>
  </si>
  <si>
    <t>未払法人所得税</t>
    <rPh sb="0" eb="2">
      <t>ミバラ</t>
    </rPh>
    <rPh sb="2" eb="4">
      <t>ホウジン</t>
    </rPh>
    <rPh sb="4" eb="7">
      <t>ショトクゼイ</t>
    </rPh>
    <phoneticPr fontId="2"/>
  </si>
  <si>
    <t>営業債務及びその他の債務</t>
    <rPh sb="0" eb="2">
      <t>エイギョウ</t>
    </rPh>
    <rPh sb="2" eb="4">
      <t>サイム</t>
    </rPh>
    <rPh sb="4" eb="5">
      <t>オヨ</t>
    </rPh>
    <rPh sb="8" eb="9">
      <t>タ</t>
    </rPh>
    <rPh sb="10" eb="12">
      <t>サイム</t>
    </rPh>
    <phoneticPr fontId="2"/>
  </si>
  <si>
    <t>流動負債</t>
    <rPh sb="0" eb="2">
      <t>リュウドウ</t>
    </rPh>
    <rPh sb="2" eb="4">
      <t>フサイ</t>
    </rPh>
    <phoneticPr fontId="2"/>
  </si>
  <si>
    <t>負債及び資本</t>
    <rPh sb="0" eb="2">
      <t>フサイ</t>
    </rPh>
    <rPh sb="2" eb="3">
      <t>オヨ</t>
    </rPh>
    <rPh sb="4" eb="6">
      <t>シホン</t>
    </rPh>
    <phoneticPr fontId="2"/>
  </si>
  <si>
    <t>資産合計</t>
    <rPh sb="0" eb="2">
      <t>シサン</t>
    </rPh>
    <rPh sb="2" eb="4">
      <t>ゴウケイ</t>
    </rPh>
    <phoneticPr fontId="2"/>
  </si>
  <si>
    <t>非流動資産合計</t>
    <rPh sb="0" eb="1">
      <t>ヒ</t>
    </rPh>
    <rPh sb="1" eb="3">
      <t>リュウドウ</t>
    </rPh>
    <rPh sb="3" eb="5">
      <t>シサン</t>
    </rPh>
    <rPh sb="5" eb="7">
      <t>ゴウケイ</t>
    </rPh>
    <phoneticPr fontId="2"/>
  </si>
  <si>
    <t>繰延税金資産</t>
    <rPh sb="0" eb="2">
      <t>クリノベ</t>
    </rPh>
    <rPh sb="2" eb="4">
      <t>ゼイキン</t>
    </rPh>
    <rPh sb="4" eb="6">
      <t>シサン</t>
    </rPh>
    <phoneticPr fontId="2"/>
  </si>
  <si>
    <t>その他の非流動資産</t>
    <rPh sb="2" eb="3">
      <t>タ</t>
    </rPh>
    <rPh sb="4" eb="5">
      <t>ヒ</t>
    </rPh>
    <rPh sb="5" eb="7">
      <t>リュウドウ</t>
    </rPh>
    <rPh sb="7" eb="9">
      <t>シサン</t>
    </rPh>
    <phoneticPr fontId="2"/>
  </si>
  <si>
    <t>その他の金融資産</t>
    <rPh sb="2" eb="3">
      <t>タ</t>
    </rPh>
    <rPh sb="4" eb="6">
      <t>キンユウ</t>
    </rPh>
    <rPh sb="6" eb="8">
      <t>シサン</t>
    </rPh>
    <phoneticPr fontId="2"/>
  </si>
  <si>
    <t>持分法で会計処理されている投資</t>
    <rPh sb="0" eb="2">
      <t>モチブン</t>
    </rPh>
    <rPh sb="2" eb="3">
      <t>ホウ</t>
    </rPh>
    <rPh sb="4" eb="6">
      <t>カイケイ</t>
    </rPh>
    <rPh sb="6" eb="8">
      <t>ショリ</t>
    </rPh>
    <rPh sb="13" eb="15">
      <t>トウシ</t>
    </rPh>
    <phoneticPr fontId="2"/>
  </si>
  <si>
    <t>投資不動産</t>
    <rPh sb="0" eb="2">
      <t>トウシ</t>
    </rPh>
    <rPh sb="2" eb="5">
      <t>フドウサン</t>
    </rPh>
    <phoneticPr fontId="2"/>
  </si>
  <si>
    <t>無形資産及びのれん</t>
    <rPh sb="0" eb="2">
      <t>ムケイ</t>
    </rPh>
    <rPh sb="2" eb="4">
      <t>シサン</t>
    </rPh>
    <rPh sb="4" eb="5">
      <t>オヨ</t>
    </rPh>
    <phoneticPr fontId="2"/>
  </si>
  <si>
    <t>有形固定資産</t>
    <rPh sb="0" eb="2">
      <t>ユウケイ</t>
    </rPh>
    <rPh sb="2" eb="4">
      <t>コテイ</t>
    </rPh>
    <rPh sb="4" eb="6">
      <t>シサン</t>
    </rPh>
    <phoneticPr fontId="2"/>
  </si>
  <si>
    <t>非流動資産</t>
    <rPh sb="0" eb="1">
      <t>ヒ</t>
    </rPh>
    <rPh sb="1" eb="3">
      <t>リュウドウ</t>
    </rPh>
    <rPh sb="3" eb="5">
      <t>シサン</t>
    </rPh>
    <phoneticPr fontId="2"/>
  </si>
  <si>
    <t>流動資産合計</t>
    <rPh sb="0" eb="2">
      <t>リュウドウ</t>
    </rPh>
    <rPh sb="2" eb="4">
      <t>シサン</t>
    </rPh>
    <rPh sb="4" eb="6">
      <t>ゴウケイ</t>
    </rPh>
    <phoneticPr fontId="2"/>
  </si>
  <si>
    <t>売却目的で保有する資産</t>
    <rPh sb="0" eb="2">
      <t>バイキャク</t>
    </rPh>
    <rPh sb="2" eb="4">
      <t>モクテキ</t>
    </rPh>
    <rPh sb="5" eb="7">
      <t>ホユウ</t>
    </rPh>
    <rPh sb="9" eb="11">
      <t>シサン</t>
    </rPh>
    <phoneticPr fontId="2"/>
  </si>
  <si>
    <t>小計</t>
    <rPh sb="0" eb="2">
      <t>ショウケイ</t>
    </rPh>
    <phoneticPr fontId="2"/>
  </si>
  <si>
    <t>その他の流動資産</t>
    <rPh sb="2" eb="3">
      <t>タ</t>
    </rPh>
    <rPh sb="4" eb="6">
      <t>リュウドウ</t>
    </rPh>
    <rPh sb="6" eb="8">
      <t>シサン</t>
    </rPh>
    <phoneticPr fontId="2"/>
  </si>
  <si>
    <t>未収法人所得税</t>
    <rPh sb="0" eb="2">
      <t>ミシュウ</t>
    </rPh>
    <rPh sb="2" eb="4">
      <t>ホウジン</t>
    </rPh>
    <rPh sb="4" eb="7">
      <t>ショトクゼイ</t>
    </rPh>
    <phoneticPr fontId="2"/>
  </si>
  <si>
    <t>棚卸資産</t>
    <rPh sb="0" eb="2">
      <t>タナオロシ</t>
    </rPh>
    <rPh sb="2" eb="4">
      <t>シサン</t>
    </rPh>
    <phoneticPr fontId="2"/>
  </si>
  <si>
    <t>営業債権及びその他の債権</t>
    <rPh sb="0" eb="2">
      <t>エイギョウ</t>
    </rPh>
    <rPh sb="2" eb="4">
      <t>サイケン</t>
    </rPh>
    <rPh sb="4" eb="5">
      <t>オヨ</t>
    </rPh>
    <rPh sb="8" eb="9">
      <t>タ</t>
    </rPh>
    <rPh sb="10" eb="12">
      <t>サイケン</t>
    </rPh>
    <phoneticPr fontId="2"/>
  </si>
  <si>
    <t>現金及び現金同等物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phoneticPr fontId="2"/>
  </si>
  <si>
    <t>流動資産</t>
    <rPh sb="0" eb="2">
      <t>リュウドウ</t>
    </rPh>
    <rPh sb="2" eb="4">
      <t>シサン</t>
    </rPh>
    <phoneticPr fontId="2"/>
  </si>
  <si>
    <t>資産</t>
    <rPh sb="0" eb="2">
      <t>シサン</t>
    </rPh>
    <phoneticPr fontId="2"/>
  </si>
  <si>
    <t>【四半期】連結財政状態計算書</t>
    <rPh sb="1" eb="4">
      <t>シハンキ</t>
    </rPh>
    <rPh sb="5" eb="7">
      <t>レンケツ</t>
    </rPh>
    <rPh sb="7" eb="9">
      <t>ザイセイ</t>
    </rPh>
    <rPh sb="9" eb="11">
      <t>ジョウタイ</t>
    </rPh>
    <rPh sb="11" eb="14">
      <t>ケイサンショ</t>
    </rPh>
    <phoneticPr fontId="2"/>
  </si>
  <si>
    <t>親会社の所有者に帰属する四半期利益 （損失）</t>
    <rPh sb="0" eb="1">
      <t>オヤ</t>
    </rPh>
    <rPh sb="1" eb="3">
      <t>カイシャ</t>
    </rPh>
    <rPh sb="4" eb="7">
      <t>ショユウシャ</t>
    </rPh>
    <rPh sb="8" eb="10">
      <t>キゾク</t>
    </rPh>
    <rPh sb="12" eb="15">
      <t>シハンキ</t>
    </rPh>
    <rPh sb="15" eb="17">
      <t>リエキ</t>
    </rPh>
    <phoneticPr fontId="2"/>
  </si>
  <si>
    <t>2025.1-3</t>
    <phoneticPr fontId="2"/>
  </si>
  <si>
    <t>2024.10-12</t>
    <phoneticPr fontId="2"/>
  </si>
  <si>
    <t>2024.7-9</t>
    <phoneticPr fontId="2"/>
  </si>
  <si>
    <t>2024.4-6</t>
    <phoneticPr fontId="2"/>
  </si>
  <si>
    <t>25/4 4Q</t>
    <phoneticPr fontId="2"/>
  </si>
  <si>
    <t>25/3 3Q</t>
    <phoneticPr fontId="2"/>
  </si>
  <si>
    <t>25/3 2Q</t>
    <phoneticPr fontId="2"/>
  </si>
  <si>
    <t>25/3 1Q</t>
    <phoneticPr fontId="2"/>
  </si>
  <si>
    <t>【四半期】連結売上収益・利益</t>
    <rPh sb="5" eb="7">
      <t>レンケツ</t>
    </rPh>
    <rPh sb="7" eb="9">
      <t>ウリアゲ</t>
    </rPh>
    <rPh sb="9" eb="11">
      <t>シュウエキ</t>
    </rPh>
    <rPh sb="12" eb="14">
      <t>リエキ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</si>
</sst>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\(#,##0\)"/>
    <numFmt numFmtId="177" formatCode="0."/>
    <numFmt numFmtId="178" formatCode="#,##0;&quot;△ &quot;#,##0"/>
    <numFmt numFmtId="181" formatCode="0_);\(0\)"/>
    <numFmt numFmtId="183" formatCode="#,##0_);[Red]\(#,##0\)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2"/>
      <name val="ＭＳ Ｐ明朝"/>
      <family val="1"/>
      <charset val="128"/>
    </font>
    <font>
      <sz val="14"/>
      <color indexed="8"/>
      <name val="Arial"/>
      <family val="2"/>
    </font>
    <font>
      <sz val="14"/>
      <name val="Arial"/>
      <family val="2"/>
    </font>
    <font>
      <sz val="14"/>
      <color indexed="8"/>
      <name val="Arial Narrow"/>
      <family val="2"/>
    </font>
    <font>
      <sz val="14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color indexed="8"/>
      <name val="Arial"/>
      <family val="2"/>
    </font>
    <font>
      <sz val="12"/>
      <name val="Arial"/>
      <family val="2"/>
    </font>
    <font>
      <b/>
      <sz val="18"/>
      <color indexed="8"/>
      <name val="Arial"/>
      <family val="2"/>
    </font>
    <font>
      <b/>
      <sz val="20"/>
      <color indexed="8"/>
      <name val="Arial"/>
      <family val="2"/>
    </font>
    <font>
      <b/>
      <sz val="18"/>
      <color indexed="8"/>
      <name val="ＭＳ ゴシック"/>
      <family val="3"/>
      <charset val="128"/>
    </font>
    <font>
      <b/>
      <sz val="22"/>
      <color indexed="8"/>
      <name val="Arial"/>
      <family val="2"/>
    </font>
    <font>
      <b/>
      <sz val="24"/>
      <color indexed="8"/>
      <name val="Arial"/>
      <family val="2"/>
    </font>
    <font>
      <b/>
      <sz val="24"/>
      <color indexed="8"/>
      <name val="ＭＳ Ｐゴシック"/>
      <family val="3"/>
      <charset val="128"/>
    </font>
    <font>
      <b/>
      <sz val="30"/>
      <color indexed="8"/>
      <name val="Arial"/>
      <family val="2"/>
    </font>
    <font>
      <b/>
      <sz val="30"/>
      <color indexed="8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1"/>
      <name val="ＭＳ Ｐゴシック"/>
      <family val="3"/>
      <charset val="128"/>
    </font>
    <font>
      <b/>
      <sz val="10"/>
      <name val="Arial"/>
      <family val="2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Arial"/>
      <family val="2"/>
    </font>
    <font>
      <b/>
      <sz val="9"/>
      <name val="Arial"/>
      <family val="2"/>
    </font>
    <font>
      <b/>
      <sz val="10"/>
      <name val="Arial Narrow"/>
      <family val="2"/>
    </font>
    <font>
      <sz val="12"/>
      <color indexed="9"/>
      <name val="Arial"/>
      <family val="2"/>
    </font>
    <font>
      <sz val="20"/>
      <color indexed="9"/>
      <name val="Arial"/>
      <family val="2"/>
    </font>
    <font>
      <sz val="11"/>
      <color indexed="9"/>
      <name val="Arial"/>
      <family val="2"/>
    </font>
    <font>
      <b/>
      <sz val="14"/>
      <color indexed="9"/>
      <name val="Arial"/>
      <family val="2"/>
    </font>
    <font>
      <b/>
      <sz val="14"/>
      <color indexed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176" fontId="4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76" fontId="5" fillId="0" borderId="0" xfId="2" applyFont="1" applyAlignment="1">
      <alignment horizontal="center" vertical="center"/>
    </xf>
    <xf numFmtId="177" fontId="6" fillId="0" borderId="0" xfId="2" applyNumberFormat="1" applyFont="1" applyAlignment="1">
      <alignment horizontal="right" vertical="center"/>
    </xf>
    <xf numFmtId="0" fontId="7" fillId="0" borderId="0" xfId="2" applyNumberFormat="1" applyFont="1" applyAlignment="1" applyProtection="1">
      <alignment horizontal="left" vertical="center"/>
      <protection locked="0"/>
    </xf>
    <xf numFmtId="0" fontId="1" fillId="0" borderId="0" xfId="0" applyFont="1" applyAlignment="1">
      <alignment vertical="center"/>
    </xf>
    <xf numFmtId="0" fontId="8" fillId="0" borderId="0" xfId="2" applyNumberFormat="1" applyFont="1" applyAlignment="1" applyProtection="1">
      <alignment horizontal="left" vertical="center"/>
      <protection locked="0"/>
    </xf>
    <xf numFmtId="0" fontId="7" fillId="0" borderId="0" xfId="2" applyNumberFormat="1" applyFont="1" applyAlignment="1">
      <alignment horizontal="left" vertical="center"/>
    </xf>
    <xf numFmtId="0" fontId="8" fillId="0" borderId="0" xfId="2" applyNumberFormat="1" applyFont="1" applyAlignment="1">
      <alignment horizontal="left" vertical="center"/>
    </xf>
    <xf numFmtId="176" fontId="10" fillId="0" borderId="0" xfId="2" applyFont="1" applyAlignment="1">
      <alignment vertical="center"/>
    </xf>
    <xf numFmtId="176" fontId="11" fillId="0" borderId="0" xfId="2" applyFont="1" applyAlignment="1">
      <alignment vertical="center"/>
    </xf>
    <xf numFmtId="176" fontId="12" fillId="0" borderId="0" xfId="2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176" fontId="13" fillId="0" borderId="0" xfId="2" applyFont="1" applyAlignment="1">
      <alignment horizontal="center" vertical="center"/>
    </xf>
    <xf numFmtId="176" fontId="13" fillId="0" borderId="0" xfId="2" applyFont="1" applyAlignment="1">
      <alignment horizontal="left" vertical="center"/>
    </xf>
    <xf numFmtId="176" fontId="14" fillId="0" borderId="0" xfId="2" applyFont="1" applyAlignment="1">
      <alignment horizontal="left" vertical="center"/>
    </xf>
    <xf numFmtId="176" fontId="16" fillId="0" borderId="0" xfId="2" applyFont="1" applyAlignment="1">
      <alignment horizontal="center" vertical="center"/>
    </xf>
    <xf numFmtId="176" fontId="17" fillId="0" borderId="0" xfId="2" applyFont="1" applyAlignment="1">
      <alignment horizontal="center" vertical="center"/>
    </xf>
    <xf numFmtId="0" fontId="3" fillId="0" borderId="0" xfId="0" applyFont="1"/>
    <xf numFmtId="38" fontId="3" fillId="0" borderId="0" xfId="3" applyFont="1" applyBorder="1"/>
    <xf numFmtId="0" fontId="0" fillId="0" borderId="0" xfId="0" applyAlignment="1">
      <alignment shrinkToFit="1"/>
    </xf>
    <xf numFmtId="176" fontId="21" fillId="2" borderId="1" xfId="3" applyNumberFormat="1" applyFont="1" applyFill="1" applyBorder="1" applyAlignment="1">
      <alignment horizontal="right" vertical="center"/>
    </xf>
    <xf numFmtId="178" fontId="21" fillId="2" borderId="1" xfId="3" applyNumberFormat="1" applyFont="1" applyFill="1" applyBorder="1" applyAlignment="1">
      <alignment horizontal="right" vertical="center"/>
    </xf>
    <xf numFmtId="0" fontId="22" fillId="2" borderId="1" xfId="0" applyFont="1" applyFill="1" applyBorder="1" applyAlignment="1">
      <alignment shrinkToFit="1"/>
    </xf>
    <xf numFmtId="176" fontId="3" fillId="0" borderId="0" xfId="3" applyNumberFormat="1" applyFont="1" applyBorder="1"/>
    <xf numFmtId="178" fontId="3" fillId="0" borderId="0" xfId="3" applyNumberFormat="1" applyFont="1" applyBorder="1"/>
    <xf numFmtId="176" fontId="23" fillId="3" borderId="2" xfId="3" applyNumberFormat="1" applyFont="1" applyFill="1" applyBorder="1" applyAlignment="1">
      <alignment horizontal="right" vertical="center"/>
    </xf>
    <xf numFmtId="176" fontId="23" fillId="2" borderId="2" xfId="3" applyNumberFormat="1" applyFont="1" applyFill="1" applyBorder="1" applyAlignment="1">
      <alignment horizontal="right" vertical="center"/>
    </xf>
    <xf numFmtId="178" fontId="23" fillId="2" borderId="2" xfId="3" applyNumberFormat="1" applyFont="1" applyFill="1" applyBorder="1" applyAlignment="1">
      <alignment horizontal="right" vertical="center"/>
    </xf>
    <xf numFmtId="0" fontId="24" fillId="3" borderId="2" xfId="0" applyFont="1" applyFill="1" applyBorder="1" applyAlignment="1">
      <alignment horizontal="left" vertical="center" indent="1" shrinkToFit="1"/>
    </xf>
    <xf numFmtId="178" fontId="20" fillId="0" borderId="0" xfId="4" applyNumberFormat="1" applyFont="1" applyFill="1" applyBorder="1" applyAlignment="1">
      <alignment horizontal="right" vertical="center"/>
    </xf>
    <xf numFmtId="176" fontId="20" fillId="0" borderId="3" xfId="3" applyNumberFormat="1" applyFont="1" applyFill="1" applyBorder="1" applyAlignment="1">
      <alignment horizontal="right" vertical="center"/>
    </xf>
    <xf numFmtId="176" fontId="20" fillId="0" borderId="0" xfId="3" applyNumberFormat="1" applyFont="1" applyFill="1" applyBorder="1" applyAlignment="1">
      <alignment horizontal="right" vertical="center"/>
    </xf>
    <xf numFmtId="178" fontId="20" fillId="0" borderId="0" xfId="3" applyNumberFormat="1" applyFont="1" applyFill="1" applyBorder="1" applyAlignment="1">
      <alignment horizontal="right" vertical="center"/>
    </xf>
    <xf numFmtId="0" fontId="25" fillId="0" borderId="3" xfId="0" applyFont="1" applyBorder="1" applyAlignment="1">
      <alignment horizontal="left" vertical="center" indent="1" shrinkToFit="1"/>
    </xf>
    <xf numFmtId="0" fontId="25" fillId="0" borderId="0" xfId="0" applyFont="1" applyAlignment="1">
      <alignment horizontal="left" vertical="center" indent="1" shrinkToFit="1"/>
    </xf>
    <xf numFmtId="176" fontId="26" fillId="0" borderId="0" xfId="0" applyNumberFormat="1" applyFont="1" applyAlignment="1">
      <alignment horizontal="right" vertical="center" shrinkToFit="1"/>
    </xf>
    <xf numFmtId="176" fontId="20" fillId="0" borderId="4" xfId="3" applyNumberFormat="1" applyFont="1" applyFill="1" applyBorder="1" applyAlignment="1">
      <alignment horizontal="right" vertical="center"/>
    </xf>
    <xf numFmtId="178" fontId="20" fillId="0" borderId="4" xfId="3" applyNumberFormat="1" applyFont="1" applyFill="1" applyBorder="1" applyAlignment="1">
      <alignment horizontal="right" vertical="center"/>
    </xf>
    <xf numFmtId="178" fontId="20" fillId="0" borderId="3" xfId="3" applyNumberFormat="1" applyFont="1" applyFill="1" applyBorder="1" applyAlignment="1">
      <alignment horizontal="right" vertical="center"/>
    </xf>
    <xf numFmtId="0" fontId="25" fillId="0" borderId="4" xfId="0" applyFont="1" applyBorder="1" applyAlignment="1">
      <alignment horizontal="left" vertical="center" indent="1" shrinkToFit="1"/>
    </xf>
    <xf numFmtId="0" fontId="26" fillId="0" borderId="3" xfId="0" applyFont="1" applyBorder="1" applyAlignment="1">
      <alignment horizontal="center" vertical="center" shrinkToFit="1"/>
    </xf>
    <xf numFmtId="178" fontId="25" fillId="0" borderId="3" xfId="3" applyNumberFormat="1" applyFont="1" applyFill="1" applyBorder="1" applyAlignment="1">
      <alignment vertical="center" shrinkToFit="1"/>
    </xf>
    <xf numFmtId="38" fontId="27" fillId="0" borderId="4" xfId="3" applyFont="1" applyFill="1" applyBorder="1" applyAlignment="1">
      <alignment horizontal="center" vertical="center"/>
    </xf>
    <xf numFmtId="178" fontId="25" fillId="0" borderId="0" xfId="3" applyNumberFormat="1" applyFont="1" applyFill="1" applyBorder="1" applyAlignment="1">
      <alignment vertical="center" shrinkToFit="1"/>
    </xf>
    <xf numFmtId="178" fontId="25" fillId="0" borderId="6" xfId="3" applyNumberFormat="1" applyFont="1" applyFill="1" applyBorder="1" applyAlignment="1">
      <alignment vertical="center" shrinkToFit="1"/>
    </xf>
    <xf numFmtId="38" fontId="25" fillId="0" borderId="1" xfId="3" applyFont="1" applyFill="1" applyBorder="1" applyAlignment="1">
      <alignment horizontal="right"/>
    </xf>
    <xf numFmtId="38" fontId="3" fillId="0" borderId="1" xfId="3" applyFont="1" applyFill="1" applyBorder="1"/>
    <xf numFmtId="0" fontId="0" fillId="0" borderId="1" xfId="0" applyBorder="1" applyAlignment="1">
      <alignment shrinkToFit="1"/>
    </xf>
    <xf numFmtId="0" fontId="29" fillId="4" borderId="0" xfId="0" applyFont="1" applyFill="1"/>
    <xf numFmtId="0" fontId="30" fillId="4" borderId="0" xfId="0" applyFont="1" applyFill="1"/>
    <xf numFmtId="0" fontId="31" fillId="4" borderId="0" xfId="0" applyFont="1" applyFill="1"/>
    <xf numFmtId="0" fontId="32" fillId="4" borderId="0" xfId="0" applyFont="1" applyFill="1" applyAlignment="1">
      <alignment vertical="center"/>
    </xf>
    <xf numFmtId="0" fontId="33" fillId="4" borderId="0" xfId="0" applyFont="1" applyFill="1" applyAlignment="1">
      <alignment vertical="center"/>
    </xf>
    <xf numFmtId="176" fontId="23" fillId="3" borderId="7" xfId="3" applyNumberFormat="1" applyFont="1" applyFill="1" applyBorder="1" applyAlignment="1">
      <alignment horizontal="right" vertical="center"/>
    </xf>
    <xf numFmtId="176" fontId="23" fillId="2" borderId="7" xfId="3" applyNumberFormat="1" applyFont="1" applyFill="1" applyBorder="1" applyAlignment="1">
      <alignment horizontal="right" vertical="center"/>
    </xf>
    <xf numFmtId="178" fontId="23" fillId="3" borderId="7" xfId="3" applyNumberFormat="1" applyFont="1" applyFill="1" applyBorder="1" applyAlignment="1">
      <alignment horizontal="right" vertical="center"/>
    </xf>
    <xf numFmtId="0" fontId="24" fillId="3" borderId="7" xfId="0" applyFont="1" applyFill="1" applyBorder="1" applyAlignment="1">
      <alignment horizontal="left" vertical="center" indent="1" shrinkToFit="1"/>
    </xf>
    <xf numFmtId="176" fontId="20" fillId="0" borderId="2" xfId="3" applyNumberFormat="1" applyFont="1" applyFill="1" applyBorder="1" applyAlignment="1">
      <alignment horizontal="right" vertical="center"/>
    </xf>
    <xf numFmtId="178" fontId="20" fillId="0" borderId="2" xfId="3" applyNumberFormat="1" applyFont="1" applyFill="1" applyBorder="1" applyAlignment="1">
      <alignment horizontal="right" vertical="center"/>
    </xf>
    <xf numFmtId="0" fontId="25" fillId="0" borderId="2" xfId="0" applyFont="1" applyBorder="1" applyAlignment="1">
      <alignment horizontal="left" vertical="center" indent="1" shrinkToFit="1"/>
    </xf>
    <xf numFmtId="176" fontId="23" fillId="3" borderId="7" xfId="4" applyNumberFormat="1" applyFont="1" applyFill="1" applyBorder="1" applyAlignment="1">
      <alignment horizontal="right" vertical="center"/>
    </xf>
    <xf numFmtId="176" fontId="23" fillId="2" borderId="7" xfId="4" applyNumberFormat="1" applyFont="1" applyFill="1" applyBorder="1" applyAlignment="1">
      <alignment horizontal="right" vertical="center"/>
    </xf>
    <xf numFmtId="178" fontId="23" fillId="3" borderId="7" xfId="4" applyNumberFormat="1" applyFont="1" applyFill="1" applyBorder="1" applyAlignment="1">
      <alignment horizontal="right" vertical="center"/>
    </xf>
    <xf numFmtId="176" fontId="20" fillId="0" borderId="2" xfId="4" applyNumberFormat="1" applyFont="1" applyFill="1" applyBorder="1" applyAlignment="1">
      <alignment horizontal="right" vertical="center"/>
    </xf>
    <xf numFmtId="178" fontId="20" fillId="0" borderId="2" xfId="4" applyNumberFormat="1" applyFont="1" applyFill="1" applyBorder="1" applyAlignment="1">
      <alignment horizontal="right" vertical="center"/>
    </xf>
    <xf numFmtId="176" fontId="20" fillId="0" borderId="4" xfId="4" applyNumberFormat="1" applyFont="1" applyFill="1" applyBorder="1" applyAlignment="1">
      <alignment horizontal="right" vertical="center"/>
    </xf>
    <xf numFmtId="178" fontId="20" fillId="0" borderId="4" xfId="4" applyNumberFormat="1" applyFont="1" applyFill="1" applyBorder="1" applyAlignment="1">
      <alignment horizontal="right" vertical="center"/>
    </xf>
    <xf numFmtId="38" fontId="3" fillId="0" borderId="0" xfId="3" applyFont="1" applyBorder="1" applyAlignment="1">
      <alignment horizontal="right"/>
    </xf>
    <xf numFmtId="181" fontId="20" fillId="0" borderId="2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178" fontId="3" fillId="0" borderId="0" xfId="3" applyNumberFormat="1" applyFont="1" applyFill="1" applyBorder="1" applyAlignment="1">
      <alignment horizontal="right" vertical="center"/>
    </xf>
    <xf numFmtId="178" fontId="23" fillId="0" borderId="6" xfId="3" applyNumberFormat="1" applyFont="1" applyFill="1" applyBorder="1" applyAlignment="1">
      <alignment horizontal="right" vertical="center"/>
    </xf>
    <xf numFmtId="38" fontId="23" fillId="0" borderId="6" xfId="1" applyFont="1" applyFill="1" applyBorder="1" applyAlignment="1">
      <alignment horizontal="right" vertical="center"/>
    </xf>
    <xf numFmtId="0" fontId="24" fillId="0" borderId="0" xfId="0" applyFont="1" applyAlignment="1">
      <alignment horizontal="left" vertical="center" indent="1" shrinkToFit="1"/>
    </xf>
    <xf numFmtId="178" fontId="23" fillId="3" borderId="7" xfId="1" applyNumberFormat="1" applyFont="1" applyFill="1" applyBorder="1" applyAlignment="1">
      <alignment horizontal="right" vertical="center"/>
    </xf>
    <xf numFmtId="176" fontId="20" fillId="0" borderId="0" xfId="4" applyNumberFormat="1" applyFont="1" applyFill="1" applyBorder="1" applyAlignment="1">
      <alignment horizontal="right" vertical="center"/>
    </xf>
    <xf numFmtId="178" fontId="20" fillId="0" borderId="0" xfId="1" applyNumberFormat="1" applyFont="1" applyFill="1" applyBorder="1" applyAlignment="1">
      <alignment horizontal="right" vertical="center"/>
    </xf>
    <xf numFmtId="176" fontId="23" fillId="3" borderId="2" xfId="4" applyNumberFormat="1" applyFont="1" applyFill="1" applyBorder="1" applyAlignment="1">
      <alignment horizontal="right" vertical="center"/>
    </xf>
    <xf numFmtId="176" fontId="23" fillId="2" borderId="2" xfId="4" applyNumberFormat="1" applyFont="1" applyFill="1" applyBorder="1" applyAlignment="1">
      <alignment horizontal="right" vertical="center"/>
    </xf>
    <xf numFmtId="178" fontId="23" fillId="3" borderId="2" xfId="1" applyNumberFormat="1" applyFont="1" applyFill="1" applyBorder="1" applyAlignment="1">
      <alignment horizontal="right" vertical="center"/>
    </xf>
    <xf numFmtId="178" fontId="20" fillId="0" borderId="2" xfId="1" applyNumberFormat="1" applyFont="1" applyFill="1" applyBorder="1" applyAlignment="1">
      <alignment horizontal="right" vertical="center"/>
    </xf>
    <xf numFmtId="176" fontId="20" fillId="0" borderId="3" xfId="4" applyNumberFormat="1" applyFont="1" applyFill="1" applyBorder="1" applyAlignment="1">
      <alignment horizontal="right" vertical="center"/>
    </xf>
    <xf numFmtId="178" fontId="20" fillId="0" borderId="3" xfId="1" applyNumberFormat="1" applyFont="1" applyFill="1" applyBorder="1" applyAlignment="1">
      <alignment horizontal="right" vertical="center"/>
    </xf>
    <xf numFmtId="178" fontId="20" fillId="0" borderId="4" xfId="1" applyNumberFormat="1" applyFont="1" applyFill="1" applyBorder="1" applyAlignment="1">
      <alignment horizontal="right" vertical="center"/>
    </xf>
    <xf numFmtId="178" fontId="23" fillId="2" borderId="2" xfId="1" applyNumberFormat="1" applyFont="1" applyFill="1" applyBorder="1" applyAlignment="1">
      <alignment horizontal="right" vertical="center"/>
    </xf>
    <xf numFmtId="0" fontId="24" fillId="2" borderId="2" xfId="0" applyFont="1" applyFill="1" applyBorder="1" applyAlignment="1">
      <alignment horizontal="left" vertical="center" indent="1" shrinkToFit="1"/>
    </xf>
    <xf numFmtId="176" fontId="20" fillId="0" borderId="0" xfId="1" applyNumberFormat="1" applyFont="1" applyFill="1" applyBorder="1" applyAlignment="1">
      <alignment horizontal="right" vertical="center"/>
    </xf>
    <xf numFmtId="178" fontId="23" fillId="3" borderId="1" xfId="4" applyNumberFormat="1" applyFont="1" applyFill="1" applyBorder="1" applyAlignment="1">
      <alignment horizontal="right" vertical="center"/>
    </xf>
    <xf numFmtId="178" fontId="23" fillId="2" borderId="1" xfId="4" applyNumberFormat="1" applyFont="1" applyFill="1" applyBorder="1" applyAlignment="1">
      <alignment horizontal="right" vertical="center"/>
    </xf>
    <xf numFmtId="178" fontId="24" fillId="3" borderId="1" xfId="3" applyNumberFormat="1" applyFont="1" applyFill="1" applyBorder="1" applyAlignment="1">
      <alignment vertical="center" shrinkToFit="1"/>
    </xf>
    <xf numFmtId="178" fontId="23" fillId="2" borderId="7" xfId="4" applyNumberFormat="1" applyFont="1" applyFill="1" applyBorder="1" applyAlignment="1">
      <alignment horizontal="right" vertical="center"/>
    </xf>
    <xf numFmtId="178" fontId="23" fillId="0" borderId="0" xfId="4" applyNumberFormat="1" applyFont="1" applyFill="1" applyBorder="1" applyAlignment="1">
      <alignment horizontal="right" vertical="center"/>
    </xf>
    <xf numFmtId="178" fontId="23" fillId="2" borderId="2" xfId="4" applyNumberFormat="1" applyFont="1" applyFill="1" applyBorder="1" applyAlignment="1">
      <alignment horizontal="right" vertical="center"/>
    </xf>
    <xf numFmtId="178" fontId="20" fillId="0" borderId="3" xfId="4" applyNumberFormat="1" applyFont="1" applyFill="1" applyBorder="1" applyAlignment="1">
      <alignment horizontal="right" vertical="center"/>
    </xf>
    <xf numFmtId="178" fontId="24" fillId="0" borderId="0" xfId="3" applyNumberFormat="1" applyFont="1" applyFill="1" applyBorder="1" applyAlignment="1">
      <alignment vertical="center" shrinkToFit="1"/>
    </xf>
    <xf numFmtId="178" fontId="24" fillId="2" borderId="1" xfId="3" applyNumberFormat="1" applyFont="1" applyFill="1" applyBorder="1" applyAlignment="1">
      <alignment vertical="center" shrinkToFit="1"/>
    </xf>
    <xf numFmtId="178" fontId="23" fillId="3" borderId="2" xfId="4" applyNumberFormat="1" applyFont="1" applyFill="1" applyBorder="1" applyAlignment="1">
      <alignment horizontal="right" vertical="center"/>
    </xf>
    <xf numFmtId="0" fontId="24" fillId="0" borderId="4" xfId="0" applyFont="1" applyBorder="1" applyAlignment="1">
      <alignment horizontal="left" vertical="center" indent="1" shrinkToFit="1"/>
    </xf>
    <xf numFmtId="0" fontId="26" fillId="0" borderId="1" xfId="0" applyFont="1" applyBorder="1" applyAlignment="1">
      <alignment horizontal="center" vertical="center" shrinkToFit="1"/>
    </xf>
    <xf numFmtId="178" fontId="24" fillId="0" borderId="1" xfId="3" applyNumberFormat="1" applyFont="1" applyFill="1" applyBorder="1" applyAlignment="1">
      <alignment vertical="center" shrinkToFit="1"/>
    </xf>
    <xf numFmtId="178" fontId="23" fillId="0" borderId="0" xfId="3" applyNumberFormat="1" applyFont="1" applyFill="1" applyBorder="1" applyAlignment="1">
      <alignment horizontal="right" vertical="center"/>
    </xf>
    <xf numFmtId="178" fontId="20" fillId="0" borderId="7" xfId="4" applyNumberFormat="1" applyFont="1" applyFill="1" applyBorder="1" applyAlignment="1">
      <alignment horizontal="right" vertical="center"/>
    </xf>
    <xf numFmtId="176" fontId="20" fillId="0" borderId="7" xfId="4" applyNumberFormat="1" applyFont="1" applyFill="1" applyBorder="1" applyAlignment="1">
      <alignment horizontal="right" vertical="center"/>
    </xf>
    <xf numFmtId="0" fontId="24" fillId="0" borderId="7" xfId="0" applyFont="1" applyBorder="1" applyAlignment="1">
      <alignment horizontal="left" vertical="center" indent="1" shrinkToFit="1"/>
    </xf>
    <xf numFmtId="0" fontId="24" fillId="0" borderId="2" xfId="0" applyFont="1" applyBorder="1" applyAlignment="1">
      <alignment horizontal="left" vertical="center" indent="1" shrinkToFit="1"/>
    </xf>
    <xf numFmtId="183" fontId="20" fillId="0" borderId="4" xfId="1" applyNumberFormat="1" applyFont="1" applyFill="1" applyBorder="1" applyAlignment="1">
      <alignment horizontal="right" vertical="center"/>
    </xf>
    <xf numFmtId="38" fontId="27" fillId="0" borderId="4" xfId="4" applyFont="1" applyFill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176" fontId="15" fillId="0" borderId="0" xfId="2" applyFont="1" applyAlignment="1">
      <alignment horizontal="center" vertical="center"/>
    </xf>
    <xf numFmtId="176" fontId="19" fillId="0" borderId="0" xfId="2" applyFont="1" applyAlignment="1">
      <alignment horizontal="center" vertical="center"/>
    </xf>
    <xf numFmtId="176" fontId="18" fillId="0" borderId="0" xfId="2" applyFont="1" applyAlignment="1">
      <alignment horizontal="center" vertical="center"/>
    </xf>
    <xf numFmtId="178" fontId="28" fillId="0" borderId="5" xfId="3" applyNumberFormat="1" applyFont="1" applyFill="1" applyBorder="1" applyAlignment="1">
      <alignment horizontal="center" vertical="center"/>
    </xf>
  </cellXfs>
  <cellStyles count="5">
    <cellStyle name="桁区切り" xfId="1" builtinId="6"/>
    <cellStyle name="桁区切り 2" xfId="3" xr:uid="{1D92BFA4-83E8-4EBE-B870-8DDBD99DB77E}"/>
    <cellStyle name="桁区切り 2 2" xfId="4" xr:uid="{BE077589-655D-437F-B708-93A15D1F4ADA}"/>
    <cellStyle name="標準" xfId="0" builtinId="0"/>
    <cellStyle name="標準_hist(1)" xfId="2" xr:uid="{DC343507-8789-471B-9D9D-90025BA06D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19050</xdr:colOff>
      <xdr:row>5</xdr:row>
      <xdr:rowOff>104775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393B479-91C3-474E-958D-8ECDD9A39736}"/>
            </a:ext>
          </a:extLst>
        </xdr:cNvPr>
        <xdr:cNvSpPr>
          <a:spLocks noChangeShapeType="1"/>
        </xdr:cNvSpPr>
      </xdr:nvSpPr>
      <xdr:spPr bwMode="auto">
        <a:xfrm>
          <a:off x="0" y="485775"/>
          <a:ext cx="647700" cy="4254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1</xdr:col>
      <xdr:colOff>19050</xdr:colOff>
      <xdr:row>17</xdr:row>
      <xdr:rowOff>104775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564514C6-0C11-4325-882C-6EF216C43C27}"/>
            </a:ext>
          </a:extLst>
        </xdr:cNvPr>
        <xdr:cNvSpPr>
          <a:spLocks noChangeShapeType="1"/>
        </xdr:cNvSpPr>
      </xdr:nvSpPr>
      <xdr:spPr bwMode="auto">
        <a:xfrm>
          <a:off x="0" y="2428875"/>
          <a:ext cx="647700" cy="4254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79</xdr:row>
      <xdr:rowOff>0</xdr:rowOff>
    </xdr:from>
    <xdr:to>
      <xdr:col>1</xdr:col>
      <xdr:colOff>19050</xdr:colOff>
      <xdr:row>81</xdr:row>
      <xdr:rowOff>104775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AE2B1A7E-B128-41D2-AED3-9F389998E914}"/>
            </a:ext>
          </a:extLst>
        </xdr:cNvPr>
        <xdr:cNvSpPr>
          <a:spLocks noChangeShapeType="1"/>
        </xdr:cNvSpPr>
      </xdr:nvSpPr>
      <xdr:spPr bwMode="auto">
        <a:xfrm>
          <a:off x="0" y="12792075"/>
          <a:ext cx="647700" cy="4254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130</xdr:row>
      <xdr:rowOff>0</xdr:rowOff>
    </xdr:from>
    <xdr:to>
      <xdr:col>1</xdr:col>
      <xdr:colOff>19050</xdr:colOff>
      <xdr:row>132</xdr:row>
      <xdr:rowOff>104775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8FB42E35-483A-40A0-A90D-0B327CE2261C}"/>
            </a:ext>
          </a:extLst>
        </xdr:cNvPr>
        <xdr:cNvSpPr>
          <a:spLocks noChangeShapeType="1"/>
        </xdr:cNvSpPr>
      </xdr:nvSpPr>
      <xdr:spPr bwMode="auto">
        <a:xfrm>
          <a:off x="0" y="21050250"/>
          <a:ext cx="647700" cy="4254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105</xdr:row>
      <xdr:rowOff>0</xdr:rowOff>
    </xdr:from>
    <xdr:to>
      <xdr:col>1</xdr:col>
      <xdr:colOff>19050</xdr:colOff>
      <xdr:row>107</xdr:row>
      <xdr:rowOff>123825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A58465C4-7FF0-4435-8272-7C08690F20F6}"/>
            </a:ext>
          </a:extLst>
        </xdr:cNvPr>
        <xdr:cNvSpPr>
          <a:spLocks noChangeShapeType="1"/>
        </xdr:cNvSpPr>
      </xdr:nvSpPr>
      <xdr:spPr bwMode="auto">
        <a:xfrm>
          <a:off x="0" y="17002125"/>
          <a:ext cx="647700" cy="4445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117</xdr:row>
      <xdr:rowOff>0</xdr:rowOff>
    </xdr:from>
    <xdr:to>
      <xdr:col>1</xdr:col>
      <xdr:colOff>19050</xdr:colOff>
      <xdr:row>119</xdr:row>
      <xdr:rowOff>123825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82502C70-0620-4549-AF07-5A6E72566204}"/>
            </a:ext>
          </a:extLst>
        </xdr:cNvPr>
        <xdr:cNvSpPr>
          <a:spLocks noChangeShapeType="1"/>
        </xdr:cNvSpPr>
      </xdr:nvSpPr>
      <xdr:spPr bwMode="auto">
        <a:xfrm>
          <a:off x="0" y="18945225"/>
          <a:ext cx="647700" cy="4445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142</xdr:row>
      <xdr:rowOff>0</xdr:rowOff>
    </xdr:from>
    <xdr:to>
      <xdr:col>1</xdr:col>
      <xdr:colOff>19050</xdr:colOff>
      <xdr:row>144</xdr:row>
      <xdr:rowOff>104775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91904EF8-B359-4537-8921-A5A96FA8F04A}"/>
            </a:ext>
          </a:extLst>
        </xdr:cNvPr>
        <xdr:cNvSpPr>
          <a:spLocks noChangeShapeType="1"/>
        </xdr:cNvSpPr>
      </xdr:nvSpPr>
      <xdr:spPr bwMode="auto">
        <a:xfrm>
          <a:off x="0" y="22993350"/>
          <a:ext cx="647700" cy="4254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155</xdr:row>
      <xdr:rowOff>0</xdr:rowOff>
    </xdr:from>
    <xdr:to>
      <xdr:col>1</xdr:col>
      <xdr:colOff>19050</xdr:colOff>
      <xdr:row>157</xdr:row>
      <xdr:rowOff>104775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99EC4EC8-1B21-41C2-B588-140C941FFCCA}"/>
            </a:ext>
          </a:extLst>
        </xdr:cNvPr>
        <xdr:cNvSpPr>
          <a:spLocks noChangeShapeType="1"/>
        </xdr:cNvSpPr>
      </xdr:nvSpPr>
      <xdr:spPr bwMode="auto">
        <a:xfrm>
          <a:off x="0" y="25098375"/>
          <a:ext cx="647700" cy="4254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19050</xdr:colOff>
      <xdr:row>5</xdr:row>
      <xdr:rowOff>104775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391E9373-F30B-42F0-A16B-16B270D5633A}"/>
            </a:ext>
          </a:extLst>
        </xdr:cNvPr>
        <xdr:cNvSpPr>
          <a:spLocks noChangeShapeType="1"/>
        </xdr:cNvSpPr>
      </xdr:nvSpPr>
      <xdr:spPr bwMode="auto">
        <a:xfrm>
          <a:off x="0" y="485775"/>
          <a:ext cx="647700" cy="4254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EAF53-D51D-F143-94BA-0EEAE1173CAF}">
  <sheetPr>
    <pageSetUpPr fitToPage="1"/>
  </sheetPr>
  <dimension ref="B5:M19"/>
  <sheetViews>
    <sheetView showGridLines="0" zoomScaleNormal="100" zoomScaleSheetLayoutView="100" workbookViewId="0"/>
  </sheetViews>
  <sheetFormatPr baseColWidth="10" defaultColWidth="8.83203125" defaultRowHeight="14"/>
  <sheetData>
    <row r="5" spans="2:13" ht="40.5" customHeight="1">
      <c r="B5" s="113" t="s">
        <v>8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</row>
    <row r="6" spans="2:13" ht="6" customHeight="1">
      <c r="B6" s="1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2:13" ht="32.25" customHeight="1"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</row>
    <row r="8" spans="2:13" ht="25">
      <c r="B8" s="14"/>
      <c r="C8" s="14"/>
      <c r="D8" s="14"/>
      <c r="E8" s="14"/>
      <c r="F8" s="14"/>
      <c r="G8" s="14"/>
      <c r="H8" s="14"/>
      <c r="I8" s="14"/>
    </row>
    <row r="9" spans="2:13" ht="25">
      <c r="B9" s="14"/>
      <c r="C9" s="14"/>
      <c r="D9" s="14"/>
      <c r="E9" s="14"/>
      <c r="F9" s="14"/>
      <c r="G9" s="14"/>
      <c r="H9" s="14"/>
      <c r="I9" s="14"/>
    </row>
    <row r="10" spans="2:13" ht="25">
      <c r="B10" s="14"/>
      <c r="C10" s="14"/>
      <c r="D10" s="14"/>
      <c r="E10" s="14"/>
      <c r="F10" s="14"/>
      <c r="G10" s="14"/>
      <c r="H10" s="14"/>
      <c r="I10" s="14"/>
    </row>
    <row r="11" spans="2:13" ht="33" customHeight="1">
      <c r="B11" s="14"/>
      <c r="C11" s="14"/>
      <c r="D11" s="14"/>
      <c r="E11" s="14"/>
      <c r="F11" s="14"/>
      <c r="G11" s="14"/>
      <c r="H11" s="14"/>
      <c r="I11" s="14"/>
      <c r="J11" s="110"/>
      <c r="K11" s="111"/>
      <c r="L11" s="111"/>
      <c r="M11" s="111"/>
    </row>
    <row r="12" spans="2:13" s="2" customFormat="1" ht="25">
      <c r="B12" s="16" t="s">
        <v>7</v>
      </c>
      <c r="C12" s="14"/>
      <c r="D12" s="14"/>
      <c r="E12" s="14"/>
      <c r="F12" s="14"/>
      <c r="G12" s="15"/>
      <c r="H12" s="14"/>
      <c r="I12" s="10"/>
      <c r="M12" s="13" t="s">
        <v>6</v>
      </c>
    </row>
    <row r="13" spans="2:13" s="2" customFormat="1" ht="12" customHeight="1">
      <c r="E13" s="12"/>
      <c r="G13" s="11"/>
      <c r="H13" s="10"/>
      <c r="I13" s="10"/>
    </row>
    <row r="14" spans="2:13" s="2" customFormat="1" ht="30" customHeight="1">
      <c r="B14" s="9" t="s">
        <v>5</v>
      </c>
      <c r="C14" s="6"/>
      <c r="D14" s="6"/>
      <c r="G14" s="8"/>
      <c r="H14" s="3"/>
      <c r="I14" s="4"/>
      <c r="J14" s="3"/>
      <c r="M14" s="1">
        <v>1</v>
      </c>
    </row>
    <row r="15" spans="2:13" s="2" customFormat="1" ht="30" customHeight="1">
      <c r="B15" s="9" t="s">
        <v>4</v>
      </c>
      <c r="C15" s="6"/>
      <c r="D15" s="6"/>
      <c r="G15" s="8"/>
      <c r="H15" s="3"/>
      <c r="I15" s="4"/>
      <c r="J15" s="3"/>
      <c r="M15" s="1">
        <v>2</v>
      </c>
    </row>
    <row r="16" spans="2:13" s="2" customFormat="1" ht="30" customHeight="1">
      <c r="B16" s="9" t="s">
        <v>3</v>
      </c>
      <c r="C16" s="6"/>
      <c r="D16" s="6"/>
      <c r="G16" s="8"/>
      <c r="H16" s="3"/>
      <c r="I16" s="4"/>
      <c r="J16" s="3"/>
      <c r="M16" s="1">
        <v>4</v>
      </c>
    </row>
    <row r="17" spans="2:13" s="2" customFormat="1" ht="30" customHeight="1">
      <c r="B17" s="9" t="s">
        <v>2</v>
      </c>
      <c r="C17" s="6"/>
      <c r="D17" s="6"/>
      <c r="G17" s="8"/>
      <c r="H17" s="3"/>
      <c r="I17" s="4"/>
      <c r="J17" s="3"/>
      <c r="M17" s="1">
        <v>5</v>
      </c>
    </row>
    <row r="18" spans="2:13" s="2" customFormat="1" ht="30" customHeight="1">
      <c r="B18" s="7" t="s">
        <v>1</v>
      </c>
      <c r="C18" s="6"/>
      <c r="D18" s="6"/>
      <c r="G18" s="5"/>
      <c r="H18" s="3"/>
      <c r="I18" s="4"/>
      <c r="J18" s="3"/>
      <c r="M18" s="1">
        <v>6</v>
      </c>
    </row>
    <row r="19" spans="2:13" ht="30" customHeight="1">
      <c r="B19" s="7" t="s">
        <v>0</v>
      </c>
      <c r="C19" s="6"/>
      <c r="D19" s="6"/>
      <c r="E19" s="2"/>
      <c r="F19" s="2"/>
      <c r="G19" s="5"/>
      <c r="H19" s="3"/>
      <c r="I19" s="4"/>
      <c r="J19" s="3"/>
      <c r="K19" s="2"/>
      <c r="L19" s="2"/>
      <c r="M19" s="1">
        <v>7</v>
      </c>
    </row>
  </sheetData>
  <mergeCells count="3">
    <mergeCell ref="B5:M5"/>
    <mergeCell ref="B7:M7"/>
    <mergeCell ref="J11:M11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5A3AA-0DDA-4125-A975-C2749438513B}">
  <sheetPr>
    <pageSetUpPr fitToPage="1"/>
  </sheetPr>
  <dimension ref="A1:E171"/>
  <sheetViews>
    <sheetView showGridLines="0" tabSelected="1" zoomScaleNormal="100" zoomScaleSheetLayoutView="70" workbookViewId="0"/>
  </sheetViews>
  <sheetFormatPr baseColWidth="10" defaultColWidth="9" defaultRowHeight="14"/>
  <cols>
    <col min="1" max="1" width="70.6640625" style="21" customWidth="1"/>
    <col min="2" max="5" width="15.6640625" style="20" customWidth="1"/>
    <col min="6" max="16384" width="9" style="19"/>
  </cols>
  <sheetData>
    <row r="1" spans="1:5" ht="25.5" customHeight="1">
      <c r="A1" s="54" t="s">
        <v>115</v>
      </c>
      <c r="B1" s="53"/>
      <c r="C1" s="52"/>
      <c r="D1" s="51"/>
      <c r="E1" s="50"/>
    </row>
    <row r="2" spans="1:5" ht="9.75" customHeight="1"/>
    <row r="3" spans="1:5" ht="15.75" customHeight="1" thickBot="1">
      <c r="A3" s="49"/>
      <c r="B3" s="48"/>
      <c r="C3" s="48"/>
      <c r="D3" s="48"/>
      <c r="E3" s="47" t="s">
        <v>27</v>
      </c>
    </row>
    <row r="4" spans="1:5" s="1" customFormat="1" ht="15.75" customHeight="1" thickTop="1">
      <c r="A4" s="46"/>
      <c r="B4" s="115" t="s">
        <v>20</v>
      </c>
      <c r="C4" s="115"/>
      <c r="D4" s="115"/>
      <c r="E4" s="115"/>
    </row>
    <row r="5" spans="1:5" s="1" customFormat="1" ht="15.75" customHeight="1">
      <c r="A5" s="45"/>
      <c r="B5" s="109" t="s">
        <v>114</v>
      </c>
      <c r="C5" s="109" t="s">
        <v>113</v>
      </c>
      <c r="D5" s="109" t="s">
        <v>112</v>
      </c>
      <c r="E5" s="109" t="s">
        <v>111</v>
      </c>
    </row>
    <row r="6" spans="1:5" s="72" customFormat="1" ht="15.75" customHeight="1">
      <c r="A6" s="43"/>
      <c r="B6" s="42" t="s">
        <v>110</v>
      </c>
      <c r="C6" s="42" t="s">
        <v>109</v>
      </c>
      <c r="D6" s="42" t="s">
        <v>108</v>
      </c>
      <c r="E6" s="42" t="s">
        <v>107</v>
      </c>
    </row>
    <row r="7" spans="1:5" s="1" customFormat="1" ht="15.75" customHeight="1">
      <c r="A7" s="100" t="s">
        <v>56</v>
      </c>
      <c r="B7" s="68">
        <v>1092134</v>
      </c>
      <c r="C7" s="108"/>
      <c r="D7" s="68"/>
      <c r="E7" s="68"/>
    </row>
    <row r="8" spans="1:5" s="1" customFormat="1" ht="15.75" customHeight="1">
      <c r="A8" s="107" t="s">
        <v>44</v>
      </c>
      <c r="B8" s="66">
        <v>91126</v>
      </c>
      <c r="C8" s="65"/>
      <c r="D8" s="66"/>
      <c r="E8" s="68"/>
    </row>
    <row r="9" spans="1:5" s="1" customFormat="1" ht="15.75" customHeight="1">
      <c r="A9" s="107" t="s">
        <v>40</v>
      </c>
      <c r="B9" s="66">
        <v>108026</v>
      </c>
      <c r="C9" s="65"/>
      <c r="D9" s="66"/>
      <c r="E9" s="68"/>
    </row>
    <row r="10" spans="1:5" s="1" customFormat="1" ht="15.75" customHeight="1" thickBot="1">
      <c r="A10" s="106" t="s">
        <v>106</v>
      </c>
      <c r="B10" s="104">
        <v>84007</v>
      </c>
      <c r="C10" s="105"/>
      <c r="D10" s="104"/>
      <c r="E10" s="104"/>
    </row>
    <row r="11" spans="1:5" s="1" customFormat="1" ht="15.75" customHeight="1" thickTop="1">
      <c r="A11" s="36"/>
      <c r="B11" s="34"/>
      <c r="C11" s="34"/>
      <c r="D11" s="34"/>
      <c r="E11" s="34"/>
    </row>
    <row r="12" spans="1:5" s="1" customFormat="1" ht="15.75" customHeight="1">
      <c r="A12" s="36"/>
      <c r="B12" s="103"/>
      <c r="C12" s="103"/>
      <c r="D12" s="103"/>
      <c r="E12" s="103"/>
    </row>
    <row r="13" spans="1:5" s="1" customFormat="1" ht="25.5" customHeight="1">
      <c r="A13" s="54" t="s">
        <v>105</v>
      </c>
      <c r="B13" s="53"/>
      <c r="C13" s="52"/>
      <c r="D13" s="51"/>
      <c r="E13" s="50"/>
    </row>
    <row r="14" spans="1:5" s="1" customFormat="1" ht="15.75" customHeight="1">
      <c r="A14" s="21"/>
      <c r="B14" s="20"/>
      <c r="C14" s="20"/>
      <c r="D14" s="20"/>
      <c r="E14" s="20"/>
    </row>
    <row r="15" spans="1:5" s="1" customFormat="1" ht="15.75" customHeight="1" thickBot="1">
      <c r="A15" s="49"/>
      <c r="B15" s="48"/>
      <c r="C15" s="48"/>
      <c r="D15" s="48"/>
      <c r="E15" s="47" t="s">
        <v>27</v>
      </c>
    </row>
    <row r="16" spans="1:5" s="1" customFormat="1" ht="15.75" customHeight="1" thickTop="1">
      <c r="A16" s="46"/>
      <c r="B16" s="115" t="s">
        <v>20</v>
      </c>
      <c r="C16" s="115"/>
      <c r="D16" s="115"/>
      <c r="E16" s="115"/>
    </row>
    <row r="17" spans="1:5" s="1" customFormat="1" ht="15.75" customHeight="1">
      <c r="A17" s="45"/>
      <c r="B17" s="44" t="str">
        <f>B5</f>
        <v>25/3 1Q</v>
      </c>
      <c r="C17" s="44" t="str">
        <f>C5</f>
        <v>25/3 2Q</v>
      </c>
      <c r="D17" s="44" t="str">
        <f>D5</f>
        <v>25/3 3Q</v>
      </c>
      <c r="E17" s="44" t="str">
        <f>E5</f>
        <v>25/4 4Q</v>
      </c>
    </row>
    <row r="18" spans="1:5" s="1" customFormat="1" ht="15.75" customHeight="1" thickBot="1">
      <c r="A18" s="102" t="s">
        <v>104</v>
      </c>
      <c r="B18" s="101">
        <v>2024.6</v>
      </c>
      <c r="C18" s="101">
        <v>2024.9</v>
      </c>
      <c r="D18" s="101">
        <v>2024.12</v>
      </c>
      <c r="E18" s="101">
        <v>2025.3</v>
      </c>
    </row>
    <row r="19" spans="1:5" s="1" customFormat="1" ht="15.75" customHeight="1" thickTop="1">
      <c r="A19" s="97" t="s">
        <v>103</v>
      </c>
      <c r="B19" s="34"/>
      <c r="C19" s="34"/>
      <c r="D19" s="34"/>
      <c r="E19" s="34"/>
    </row>
    <row r="20" spans="1:5" s="1" customFormat="1" ht="15.75" customHeight="1">
      <c r="A20" s="36" t="s">
        <v>102</v>
      </c>
      <c r="B20" s="31">
        <v>954873</v>
      </c>
      <c r="C20" s="31"/>
      <c r="D20" s="31"/>
      <c r="E20" s="31"/>
    </row>
    <row r="21" spans="1:5" s="1" customFormat="1" ht="15.75" customHeight="1">
      <c r="A21" s="36" t="s">
        <v>101</v>
      </c>
      <c r="B21" s="31">
        <v>373790</v>
      </c>
      <c r="C21" s="31"/>
      <c r="D21" s="31"/>
      <c r="E21" s="31"/>
    </row>
    <row r="22" spans="1:5" s="1" customFormat="1" ht="15.75" customHeight="1">
      <c r="A22" s="36" t="s">
        <v>100</v>
      </c>
      <c r="B22" s="31">
        <v>640061</v>
      </c>
      <c r="C22" s="31"/>
      <c r="D22" s="31"/>
      <c r="E22" s="31"/>
    </row>
    <row r="23" spans="1:5" s="1" customFormat="1" ht="15.75" customHeight="1">
      <c r="A23" s="36" t="s">
        <v>99</v>
      </c>
      <c r="B23" s="31">
        <v>18614</v>
      </c>
      <c r="C23" s="31"/>
      <c r="D23" s="31"/>
      <c r="E23" s="31"/>
    </row>
    <row r="24" spans="1:5" s="1" customFormat="1" ht="15.75" customHeight="1">
      <c r="A24" s="36" t="s">
        <v>89</v>
      </c>
      <c r="B24" s="31">
        <v>956324</v>
      </c>
      <c r="C24" s="31"/>
      <c r="D24" s="31"/>
      <c r="E24" s="31"/>
    </row>
    <row r="25" spans="1:5" s="1" customFormat="1" ht="15.75" customHeight="1">
      <c r="A25" s="35" t="s">
        <v>98</v>
      </c>
      <c r="B25" s="31">
        <v>128230</v>
      </c>
      <c r="C25" s="96"/>
      <c r="D25" s="96"/>
      <c r="E25" s="96"/>
    </row>
    <row r="26" spans="1:5" ht="15.75" customHeight="1">
      <c r="A26" s="36" t="s">
        <v>97</v>
      </c>
      <c r="B26" s="68">
        <v>3071892</v>
      </c>
      <c r="C26" s="68"/>
      <c r="D26" s="68"/>
      <c r="E26" s="68"/>
    </row>
    <row r="27" spans="1:5" ht="15.75" customHeight="1">
      <c r="A27" s="35" t="s">
        <v>96</v>
      </c>
      <c r="B27" s="96">
        <v>787</v>
      </c>
      <c r="C27" s="96"/>
      <c r="D27" s="96"/>
      <c r="E27" s="96"/>
    </row>
    <row r="28" spans="1:5" ht="15.75" customHeight="1">
      <c r="A28" s="30" t="s">
        <v>95</v>
      </c>
      <c r="B28" s="99">
        <v>3072679</v>
      </c>
      <c r="C28" s="99"/>
      <c r="D28" s="95"/>
      <c r="E28" s="99"/>
    </row>
    <row r="29" spans="1:5" ht="15.75" customHeight="1">
      <c r="A29" s="76"/>
      <c r="B29" s="31"/>
      <c r="C29" s="31"/>
      <c r="D29" s="31"/>
      <c r="E29" s="31"/>
    </row>
    <row r="30" spans="1:5" ht="15.75" customHeight="1">
      <c r="A30" s="97" t="s">
        <v>94</v>
      </c>
      <c r="B30" s="31"/>
      <c r="C30" s="31"/>
      <c r="D30" s="31"/>
      <c r="E30" s="31"/>
    </row>
    <row r="31" spans="1:5" ht="15.75" customHeight="1">
      <c r="A31" s="36" t="s">
        <v>93</v>
      </c>
      <c r="B31" s="31">
        <v>1024352</v>
      </c>
      <c r="C31" s="31"/>
      <c r="D31" s="31"/>
      <c r="E31" s="31"/>
    </row>
    <row r="32" spans="1:5" ht="15.75" customHeight="1">
      <c r="A32" s="36" t="s">
        <v>92</v>
      </c>
      <c r="B32" s="31">
        <v>297453</v>
      </c>
      <c r="C32" s="31"/>
      <c r="D32" s="31"/>
      <c r="E32" s="31"/>
    </row>
    <row r="33" spans="1:5" ht="15.75" customHeight="1">
      <c r="A33" s="36" t="s">
        <v>91</v>
      </c>
      <c r="B33" s="31">
        <v>21851</v>
      </c>
      <c r="C33" s="31"/>
      <c r="D33" s="31"/>
      <c r="E33" s="31"/>
    </row>
    <row r="34" spans="1:5" ht="15.75" customHeight="1">
      <c r="A34" s="36" t="s">
        <v>90</v>
      </c>
      <c r="B34" s="31">
        <v>8357</v>
      </c>
      <c r="C34" s="31"/>
      <c r="D34" s="31"/>
      <c r="E34" s="31"/>
    </row>
    <row r="35" spans="1:5" ht="15.75" customHeight="1">
      <c r="A35" s="36" t="s">
        <v>89</v>
      </c>
      <c r="B35" s="31">
        <v>189330</v>
      </c>
      <c r="C35" s="31"/>
      <c r="D35" s="31"/>
      <c r="E35" s="31"/>
    </row>
    <row r="36" spans="1:5" ht="15.75" customHeight="1">
      <c r="A36" s="36" t="s">
        <v>88</v>
      </c>
      <c r="B36" s="31">
        <v>238793</v>
      </c>
      <c r="C36" s="31"/>
      <c r="D36" s="31"/>
      <c r="E36" s="31"/>
    </row>
    <row r="37" spans="1:5" ht="15.75" customHeight="1">
      <c r="A37" s="36" t="s">
        <v>87</v>
      </c>
      <c r="B37" s="31">
        <v>83477</v>
      </c>
      <c r="C37" s="31"/>
      <c r="D37" s="31"/>
      <c r="E37" s="31"/>
    </row>
    <row r="38" spans="1:5" ht="15.75" customHeight="1">
      <c r="A38" s="30" t="s">
        <v>86</v>
      </c>
      <c r="B38" s="99">
        <v>1863613</v>
      </c>
      <c r="C38" s="99"/>
      <c r="D38" s="95"/>
      <c r="E38" s="99"/>
    </row>
    <row r="39" spans="1:5" ht="15.75" customHeight="1">
      <c r="A39" s="76"/>
      <c r="B39" s="31"/>
      <c r="C39" s="31"/>
      <c r="D39" s="31"/>
      <c r="E39" s="31"/>
    </row>
    <row r="40" spans="1:5" ht="15.75" customHeight="1" thickBot="1">
      <c r="A40" s="92" t="s">
        <v>85</v>
      </c>
      <c r="B40" s="90">
        <v>4936292</v>
      </c>
      <c r="C40" s="90"/>
      <c r="D40" s="91"/>
      <c r="E40" s="90"/>
    </row>
    <row r="41" spans="1:5" ht="15.75" customHeight="1" thickTop="1">
      <c r="A41" s="97"/>
      <c r="B41" s="34"/>
      <c r="C41" s="34"/>
      <c r="D41" s="34"/>
      <c r="E41" s="34"/>
    </row>
    <row r="42" spans="1:5" ht="15.75" customHeight="1" thickBot="1">
      <c r="A42" s="102" t="s">
        <v>84</v>
      </c>
      <c r="B42" s="101"/>
      <c r="C42" s="101"/>
      <c r="D42" s="101"/>
      <c r="E42" s="101"/>
    </row>
    <row r="43" spans="1:5" ht="15.75" customHeight="1" thickTop="1">
      <c r="A43" s="97" t="s">
        <v>83</v>
      </c>
      <c r="B43" s="31"/>
      <c r="C43" s="31"/>
      <c r="D43" s="31"/>
      <c r="E43" s="31"/>
    </row>
    <row r="44" spans="1:5" ht="15.75" customHeight="1">
      <c r="A44" s="36" t="s">
        <v>82</v>
      </c>
      <c r="B44" s="31">
        <v>389585</v>
      </c>
      <c r="C44" s="31"/>
      <c r="D44" s="31"/>
      <c r="E44" s="31"/>
    </row>
    <row r="45" spans="1:5" ht="15.75" customHeight="1">
      <c r="A45" s="36" t="s">
        <v>77</v>
      </c>
      <c r="B45" s="31">
        <v>72000</v>
      </c>
      <c r="C45" s="31"/>
      <c r="D45" s="31"/>
      <c r="E45" s="31"/>
    </row>
    <row r="46" spans="1:5" ht="15.75" customHeight="1">
      <c r="A46" s="36" t="s">
        <v>76</v>
      </c>
      <c r="B46" s="31">
        <v>80909</v>
      </c>
      <c r="C46" s="31"/>
      <c r="D46" s="31"/>
      <c r="E46" s="31"/>
    </row>
    <row r="47" spans="1:5" ht="15.75" customHeight="1">
      <c r="A47" s="36" t="s">
        <v>81</v>
      </c>
      <c r="B47" s="31">
        <v>35560</v>
      </c>
      <c r="C47" s="31"/>
      <c r="D47" s="31"/>
      <c r="E47" s="31"/>
    </row>
    <row r="48" spans="1:5" ht="15.75" customHeight="1">
      <c r="A48" s="36" t="s">
        <v>74</v>
      </c>
      <c r="B48" s="31">
        <v>205549</v>
      </c>
      <c r="C48" s="31"/>
      <c r="D48" s="31"/>
      <c r="E48" s="31"/>
    </row>
    <row r="49" spans="1:5" ht="15.75" customHeight="1">
      <c r="A49" s="36" t="s">
        <v>80</v>
      </c>
      <c r="B49" s="31">
        <v>486897</v>
      </c>
      <c r="C49" s="31"/>
      <c r="D49" s="31"/>
      <c r="E49" s="31"/>
    </row>
    <row r="50" spans="1:5" ht="15.75" customHeight="1">
      <c r="A50" s="30" t="s">
        <v>79</v>
      </c>
      <c r="B50" s="99">
        <v>1270500</v>
      </c>
      <c r="C50" s="99"/>
      <c r="D50" s="95"/>
      <c r="E50" s="99"/>
    </row>
    <row r="51" spans="1:5" ht="15.75" customHeight="1">
      <c r="A51" s="100"/>
      <c r="B51" s="68"/>
      <c r="C51" s="68"/>
      <c r="D51" s="68"/>
      <c r="E51" s="68"/>
    </row>
    <row r="52" spans="1:5" ht="15.75" customHeight="1">
      <c r="A52" s="97" t="s">
        <v>78</v>
      </c>
      <c r="B52" s="31"/>
      <c r="C52" s="31"/>
      <c r="D52" s="31"/>
      <c r="E52" s="31"/>
    </row>
    <row r="53" spans="1:5" ht="15.75" customHeight="1">
      <c r="A53" s="36" t="s">
        <v>77</v>
      </c>
      <c r="B53" s="31">
        <v>318500</v>
      </c>
      <c r="C53" s="31"/>
      <c r="D53" s="31"/>
      <c r="E53" s="31"/>
    </row>
    <row r="54" spans="1:5" ht="15.75" customHeight="1">
      <c r="A54" s="36" t="s">
        <v>76</v>
      </c>
      <c r="B54" s="31">
        <v>94411</v>
      </c>
      <c r="C54" s="31"/>
      <c r="D54" s="31"/>
      <c r="E54" s="31"/>
    </row>
    <row r="55" spans="1:5" ht="15.75" customHeight="1">
      <c r="A55" s="36" t="s">
        <v>75</v>
      </c>
      <c r="B55" s="31">
        <v>65447</v>
      </c>
      <c r="C55" s="31"/>
      <c r="D55" s="31"/>
      <c r="E55" s="31"/>
    </row>
    <row r="56" spans="1:5" ht="15.75" customHeight="1">
      <c r="A56" s="36" t="s">
        <v>74</v>
      </c>
      <c r="B56" s="31">
        <v>155000</v>
      </c>
      <c r="C56" s="31"/>
      <c r="D56" s="31"/>
      <c r="E56" s="31"/>
    </row>
    <row r="57" spans="1:5" ht="15.75" customHeight="1">
      <c r="A57" s="36" t="s">
        <v>73</v>
      </c>
      <c r="B57" s="31">
        <v>398145</v>
      </c>
      <c r="C57" s="31"/>
      <c r="D57" s="31"/>
      <c r="E57" s="31"/>
    </row>
    <row r="58" spans="1:5" ht="15.75" customHeight="1">
      <c r="A58" s="36" t="s">
        <v>72</v>
      </c>
      <c r="B58" s="31">
        <v>208</v>
      </c>
      <c r="C58" s="31"/>
      <c r="D58" s="31"/>
      <c r="E58" s="31"/>
    </row>
    <row r="59" spans="1:5" ht="15.75" customHeight="1">
      <c r="A59" s="30" t="s">
        <v>71</v>
      </c>
      <c r="B59" s="99">
        <v>1031711</v>
      </c>
      <c r="C59" s="99"/>
      <c r="D59" s="95"/>
      <c r="E59" s="99"/>
    </row>
    <row r="60" spans="1:5" ht="15.75" customHeight="1">
      <c r="A60" s="76"/>
      <c r="B60" s="31"/>
      <c r="C60" s="31"/>
      <c r="D60" s="31"/>
      <c r="E60" s="31"/>
    </row>
    <row r="61" spans="1:5" ht="15.75" customHeight="1" thickBot="1">
      <c r="A61" s="98" t="s">
        <v>70</v>
      </c>
      <c r="B61" s="91">
        <v>2302211</v>
      </c>
      <c r="C61" s="91"/>
      <c r="D61" s="91"/>
      <c r="E61" s="91"/>
    </row>
    <row r="62" spans="1:5" ht="15.75" customHeight="1" thickTop="1">
      <c r="A62" s="76"/>
      <c r="B62" s="31"/>
      <c r="C62" s="31"/>
      <c r="D62" s="31"/>
      <c r="E62" s="31"/>
    </row>
    <row r="63" spans="1:5" ht="15.75" customHeight="1">
      <c r="A63" s="97" t="s">
        <v>69</v>
      </c>
      <c r="B63" s="31"/>
      <c r="C63" s="31"/>
      <c r="D63" s="31"/>
      <c r="E63" s="31"/>
    </row>
    <row r="64" spans="1:5" ht="15.75" customHeight="1">
      <c r="A64" s="76" t="s">
        <v>68</v>
      </c>
      <c r="B64" s="31"/>
      <c r="C64" s="31"/>
      <c r="D64" s="31"/>
      <c r="E64" s="31"/>
    </row>
    <row r="65" spans="1:5" ht="15.75" customHeight="1">
      <c r="A65" s="36" t="s">
        <v>67</v>
      </c>
      <c r="B65" s="31">
        <v>153795</v>
      </c>
      <c r="C65" s="31"/>
      <c r="D65" s="78"/>
      <c r="E65" s="78"/>
    </row>
    <row r="66" spans="1:5" ht="15.75" customHeight="1">
      <c r="A66" s="36" t="s">
        <v>66</v>
      </c>
      <c r="B66" s="31">
        <v>160031</v>
      </c>
      <c r="C66" s="31"/>
      <c r="D66" s="78"/>
      <c r="E66" s="78"/>
    </row>
    <row r="67" spans="1:5" ht="15.75" customHeight="1">
      <c r="A67" s="36" t="s">
        <v>65</v>
      </c>
      <c r="B67" s="31" t="s">
        <v>64</v>
      </c>
      <c r="C67" s="78"/>
      <c r="D67" s="78"/>
      <c r="E67" s="78"/>
    </row>
    <row r="68" spans="1:5" ht="15.75" customHeight="1">
      <c r="A68" s="36" t="s">
        <v>63</v>
      </c>
      <c r="B68" s="31">
        <v>1947301</v>
      </c>
      <c r="C68" s="31"/>
      <c r="D68" s="78"/>
      <c r="E68" s="78"/>
    </row>
    <row r="69" spans="1:5" ht="15.75" customHeight="1">
      <c r="A69" s="35" t="s">
        <v>62</v>
      </c>
      <c r="B69" s="96">
        <v>399521</v>
      </c>
      <c r="C69" s="78"/>
      <c r="D69" s="78"/>
      <c r="E69" s="84"/>
    </row>
    <row r="70" spans="1:5" ht="15.75" customHeight="1">
      <c r="A70" s="88" t="s">
        <v>61</v>
      </c>
      <c r="B70" s="95">
        <v>2631878</v>
      </c>
      <c r="C70" s="95"/>
      <c r="D70" s="95"/>
      <c r="E70" s="95"/>
    </row>
    <row r="71" spans="1:5" ht="15.75" customHeight="1">
      <c r="A71" s="76" t="s">
        <v>60</v>
      </c>
      <c r="B71" s="94">
        <v>2203</v>
      </c>
      <c r="C71" s="94"/>
      <c r="D71" s="94"/>
      <c r="E71" s="94"/>
    </row>
    <row r="72" spans="1:5" ht="15.75" customHeight="1" thickBot="1">
      <c r="A72" s="58" t="s">
        <v>59</v>
      </c>
      <c r="B72" s="64">
        <v>2634081</v>
      </c>
      <c r="C72" s="64"/>
      <c r="D72" s="93"/>
      <c r="E72" s="64"/>
    </row>
    <row r="73" spans="1:5" ht="15.75" customHeight="1" thickTop="1">
      <c r="A73" s="76"/>
      <c r="B73" s="31"/>
      <c r="C73" s="31"/>
      <c r="D73" s="31"/>
      <c r="E73" s="31"/>
    </row>
    <row r="74" spans="1:5" ht="15.75" customHeight="1" thickBot="1">
      <c r="A74" s="92" t="s">
        <v>58</v>
      </c>
      <c r="B74" s="90">
        <v>4936292</v>
      </c>
      <c r="C74" s="90"/>
      <c r="D74" s="91"/>
      <c r="E74" s="90"/>
    </row>
    <row r="75" spans="1:5" ht="15.75" customHeight="1" thickTop="1">
      <c r="A75" s="36"/>
      <c r="B75" s="73"/>
      <c r="C75" s="73"/>
      <c r="D75" s="73"/>
      <c r="E75" s="73"/>
    </row>
    <row r="76" spans="1:5" ht="15.75" customHeight="1"/>
    <row r="77" spans="1:5" ht="25.5" customHeight="1">
      <c r="A77" s="54" t="s">
        <v>57</v>
      </c>
      <c r="B77" s="53"/>
      <c r="C77" s="52"/>
      <c r="D77" s="51"/>
      <c r="E77" s="50"/>
    </row>
    <row r="78" spans="1:5" ht="15.75" customHeight="1"/>
    <row r="79" spans="1:5" ht="15.75" customHeight="1" thickBot="1">
      <c r="A79" s="49"/>
      <c r="B79" s="48"/>
      <c r="C79" s="48"/>
      <c r="D79" s="48"/>
      <c r="E79" s="47" t="s">
        <v>27</v>
      </c>
    </row>
    <row r="80" spans="1:5" ht="15.75" customHeight="1" thickTop="1">
      <c r="A80" s="46"/>
      <c r="B80" s="115" t="s">
        <v>20</v>
      </c>
      <c r="C80" s="115"/>
      <c r="D80" s="115"/>
      <c r="E80" s="115"/>
    </row>
    <row r="81" spans="1:5" ht="15.75" customHeight="1">
      <c r="A81" s="45"/>
      <c r="B81" s="44" t="str">
        <f t="shared" ref="B81:E82" si="0">B5</f>
        <v>25/3 1Q</v>
      </c>
      <c r="C81" s="44" t="str">
        <f t="shared" si="0"/>
        <v>25/3 2Q</v>
      </c>
      <c r="D81" s="44" t="str">
        <f t="shared" si="0"/>
        <v>25/3 3Q</v>
      </c>
      <c r="E81" s="44" t="str">
        <f t="shared" si="0"/>
        <v>25/4 4Q</v>
      </c>
    </row>
    <row r="82" spans="1:5" ht="15.75" customHeight="1">
      <c r="A82" s="43"/>
      <c r="B82" s="42" t="str">
        <f t="shared" si="0"/>
        <v>2024.4-6</v>
      </c>
      <c r="C82" s="42" t="str">
        <f t="shared" si="0"/>
        <v>2024.7-9</v>
      </c>
      <c r="D82" s="42" t="str">
        <f t="shared" si="0"/>
        <v>2024.10-12</v>
      </c>
      <c r="E82" s="42" t="str">
        <f t="shared" si="0"/>
        <v>2025.1-3</v>
      </c>
    </row>
    <row r="83" spans="1:5" ht="15.75" customHeight="1">
      <c r="A83" s="41" t="s">
        <v>56</v>
      </c>
      <c r="B83" s="86">
        <v>1092134</v>
      </c>
      <c r="C83" s="67"/>
      <c r="D83" s="67"/>
      <c r="E83" s="67"/>
    </row>
    <row r="84" spans="1:5" ht="15.75" customHeight="1">
      <c r="A84" s="36" t="s">
        <v>55</v>
      </c>
      <c r="B84" s="79" t="s">
        <v>54</v>
      </c>
      <c r="C84" s="89"/>
      <c r="D84" s="78"/>
      <c r="E84" s="78"/>
    </row>
    <row r="85" spans="1:5" ht="15.75" customHeight="1">
      <c r="A85" s="88" t="s">
        <v>53</v>
      </c>
      <c r="B85" s="87">
        <v>217729</v>
      </c>
      <c r="C85" s="81"/>
      <c r="D85" s="81"/>
      <c r="E85" s="81"/>
    </row>
    <row r="86" spans="1:5" ht="15.75" customHeight="1">
      <c r="A86" s="41" t="s">
        <v>52</v>
      </c>
      <c r="B86" s="86" t="s">
        <v>51</v>
      </c>
      <c r="C86" s="67"/>
      <c r="D86" s="67"/>
      <c r="E86" s="67"/>
    </row>
    <row r="87" spans="1:5" ht="15.75" customHeight="1">
      <c r="A87" s="36" t="s">
        <v>50</v>
      </c>
      <c r="B87" s="79" t="s">
        <v>49</v>
      </c>
      <c r="C87" s="78"/>
      <c r="D87" s="78"/>
      <c r="E87" s="78"/>
    </row>
    <row r="88" spans="1:5" ht="15.75" customHeight="1">
      <c r="A88" s="36" t="s">
        <v>48</v>
      </c>
      <c r="B88" s="79">
        <v>1591</v>
      </c>
      <c r="C88" s="78"/>
      <c r="D88" s="78"/>
      <c r="E88" s="78"/>
    </row>
    <row r="89" spans="1:5" ht="15.75" customHeight="1">
      <c r="A89" s="36" t="s">
        <v>47</v>
      </c>
      <c r="B89" s="79" t="s">
        <v>46</v>
      </c>
      <c r="C89" s="78"/>
      <c r="D89" s="78"/>
      <c r="E89" s="78"/>
    </row>
    <row r="90" spans="1:5" ht="15.75" customHeight="1">
      <c r="A90" s="35" t="s">
        <v>45</v>
      </c>
      <c r="B90" s="85">
        <v>20</v>
      </c>
      <c r="C90" s="84"/>
      <c r="D90" s="84"/>
      <c r="E90" s="84"/>
    </row>
    <row r="91" spans="1:5" ht="15.75" customHeight="1">
      <c r="A91" s="30" t="s">
        <v>44</v>
      </c>
      <c r="B91" s="82">
        <v>91126</v>
      </c>
      <c r="C91" s="80"/>
      <c r="D91" s="81"/>
      <c r="E91" s="80"/>
    </row>
    <row r="92" spans="1:5" ht="15.75" customHeight="1">
      <c r="A92" s="36" t="s">
        <v>43</v>
      </c>
      <c r="B92" s="79">
        <v>32385</v>
      </c>
      <c r="C92" s="78"/>
      <c r="D92" s="78"/>
      <c r="E92" s="78"/>
    </row>
    <row r="93" spans="1:5" ht="15.75" customHeight="1">
      <c r="A93" s="36" t="s">
        <v>42</v>
      </c>
      <c r="B93" s="79" t="s">
        <v>41</v>
      </c>
      <c r="C93" s="78"/>
      <c r="D93" s="78"/>
      <c r="E93" s="78"/>
    </row>
    <row r="94" spans="1:5" ht="15.75" customHeight="1">
      <c r="A94" s="30" t="s">
        <v>40</v>
      </c>
      <c r="B94" s="82">
        <v>108026</v>
      </c>
      <c r="C94" s="80"/>
      <c r="D94" s="81"/>
      <c r="E94" s="80"/>
    </row>
    <row r="95" spans="1:5" ht="15.75" customHeight="1">
      <c r="A95" s="61" t="s">
        <v>39</v>
      </c>
      <c r="B95" s="83" t="s">
        <v>38</v>
      </c>
      <c r="C95" s="65"/>
      <c r="D95" s="65"/>
      <c r="E95" s="65"/>
    </row>
    <row r="96" spans="1:5" ht="15.75" customHeight="1">
      <c r="A96" s="30" t="s">
        <v>34</v>
      </c>
      <c r="B96" s="82">
        <v>84020</v>
      </c>
      <c r="C96" s="80"/>
      <c r="D96" s="81"/>
      <c r="E96" s="80"/>
    </row>
    <row r="97" spans="1:5" ht="15.75" customHeight="1">
      <c r="A97" s="36" t="s">
        <v>37</v>
      </c>
      <c r="B97" s="79"/>
      <c r="C97" s="78"/>
      <c r="D97" s="78"/>
      <c r="E97" s="78"/>
    </row>
    <row r="98" spans="1:5" ht="15.75" customHeight="1">
      <c r="A98" s="36" t="s">
        <v>36</v>
      </c>
      <c r="B98" s="79">
        <v>84007</v>
      </c>
      <c r="C98" s="78"/>
      <c r="D98" s="78"/>
      <c r="E98" s="78"/>
    </row>
    <row r="99" spans="1:5" ht="15.75" customHeight="1">
      <c r="A99" s="36" t="s">
        <v>35</v>
      </c>
      <c r="B99" s="79">
        <v>13</v>
      </c>
      <c r="C99" s="78"/>
      <c r="D99" s="78"/>
      <c r="E99" s="78"/>
    </row>
    <row r="100" spans="1:5" ht="15.75" customHeight="1" thickBot="1">
      <c r="A100" s="58" t="s">
        <v>34</v>
      </c>
      <c r="B100" s="77">
        <v>84020</v>
      </c>
      <c r="C100" s="62"/>
      <c r="D100" s="63"/>
      <c r="E100" s="62"/>
    </row>
    <row r="101" spans="1:5" ht="15.75" customHeight="1" thickTop="1">
      <c r="A101" s="76"/>
      <c r="B101" s="75"/>
      <c r="C101" s="74"/>
      <c r="D101" s="74"/>
      <c r="E101" s="74"/>
    </row>
    <row r="102" spans="1:5" ht="15.75" customHeight="1">
      <c r="A102" s="36"/>
      <c r="B102" s="73"/>
      <c r="C102" s="73"/>
      <c r="D102" s="73"/>
      <c r="E102" s="73"/>
    </row>
    <row r="103" spans="1:5" ht="25.5" customHeight="1">
      <c r="A103" s="54" t="s">
        <v>33</v>
      </c>
      <c r="B103" s="53"/>
      <c r="C103" s="52"/>
      <c r="D103" s="51"/>
      <c r="E103" s="50"/>
    </row>
    <row r="104" spans="1:5" ht="9.75" customHeight="1"/>
    <row r="105" spans="1:5" ht="19.5" customHeight="1" thickBot="1">
      <c r="A105" s="49"/>
      <c r="B105" s="48"/>
      <c r="C105" s="48"/>
      <c r="D105" s="48"/>
      <c r="E105" s="47" t="s">
        <v>27</v>
      </c>
    </row>
    <row r="106" spans="1:5" s="1" customFormat="1" ht="12" customHeight="1" thickTop="1">
      <c r="A106" s="46"/>
      <c r="B106" s="115" t="s">
        <v>20</v>
      </c>
      <c r="C106" s="115"/>
      <c r="D106" s="115"/>
      <c r="E106" s="115"/>
    </row>
    <row r="107" spans="1:5" s="1" customFormat="1" ht="14.25" customHeight="1">
      <c r="A107" s="45"/>
      <c r="B107" s="44" t="str">
        <f t="shared" ref="B107:E108" si="1">B5</f>
        <v>25/3 1Q</v>
      </c>
      <c r="C107" s="44" t="str">
        <f t="shared" si="1"/>
        <v>25/3 2Q</v>
      </c>
      <c r="D107" s="44" t="str">
        <f t="shared" si="1"/>
        <v>25/3 3Q</v>
      </c>
      <c r="E107" s="44" t="str">
        <f t="shared" si="1"/>
        <v>25/4 4Q</v>
      </c>
    </row>
    <row r="108" spans="1:5" s="72" customFormat="1" ht="14.25" customHeight="1">
      <c r="A108" s="43"/>
      <c r="B108" s="42" t="str">
        <f t="shared" si="1"/>
        <v>2024.4-6</v>
      </c>
      <c r="C108" s="42" t="str">
        <f t="shared" si="1"/>
        <v>2024.7-9</v>
      </c>
      <c r="D108" s="42" t="str">
        <f t="shared" si="1"/>
        <v>2024.10-12</v>
      </c>
      <c r="E108" s="42" t="str">
        <f t="shared" si="1"/>
        <v>2025.1-3</v>
      </c>
    </row>
    <row r="109" spans="1:5" s="1" customFormat="1" ht="17.5" customHeight="1">
      <c r="A109" s="41" t="s">
        <v>31</v>
      </c>
      <c r="B109" s="68">
        <v>1064849</v>
      </c>
      <c r="C109" s="67"/>
      <c r="D109" s="67"/>
      <c r="E109" s="67"/>
    </row>
    <row r="110" spans="1:5" s="1" customFormat="1" ht="17.5" customHeight="1">
      <c r="A110" s="41" t="s">
        <v>30</v>
      </c>
      <c r="B110" s="66">
        <v>26052</v>
      </c>
      <c r="C110" s="65"/>
      <c r="D110" s="67"/>
      <c r="E110" s="65"/>
    </row>
    <row r="111" spans="1:5" s="1" customFormat="1" ht="17.5" customHeight="1">
      <c r="A111" s="41" t="s">
        <v>11</v>
      </c>
      <c r="B111" s="66">
        <v>1233</v>
      </c>
      <c r="C111" s="65"/>
      <c r="D111" s="67"/>
      <c r="E111" s="65"/>
    </row>
    <row r="112" spans="1:5" s="71" customFormat="1" ht="17.5" customHeight="1" thickBot="1">
      <c r="A112" s="58" t="s">
        <v>23</v>
      </c>
      <c r="B112" s="64">
        <v>1092134</v>
      </c>
      <c r="C112" s="62"/>
      <c r="D112" s="62"/>
      <c r="E112" s="62"/>
    </row>
    <row r="113" spans="1:5" s="1" customFormat="1" ht="18" customHeight="1" thickTop="1">
      <c r="A113" s="36"/>
      <c r="B113" s="34"/>
      <c r="C113" s="34"/>
      <c r="D113" s="34"/>
      <c r="E113" s="34"/>
    </row>
    <row r="114" spans="1:5" s="1" customFormat="1" ht="18" customHeight="1">
      <c r="A114" s="36"/>
      <c r="B114" s="34"/>
      <c r="C114" s="34"/>
      <c r="D114" s="34"/>
      <c r="E114" s="34"/>
    </row>
    <row r="115" spans="1:5" s="1" customFormat="1" ht="25.5" customHeight="1">
      <c r="A115" s="54" t="s">
        <v>32</v>
      </c>
      <c r="B115" s="53"/>
      <c r="C115" s="52"/>
      <c r="D115" s="51"/>
      <c r="E115" s="50"/>
    </row>
    <row r="116" spans="1:5" s="1" customFormat="1" ht="9.75" customHeight="1">
      <c r="A116" s="21"/>
      <c r="B116" s="20"/>
      <c r="C116" s="20"/>
      <c r="D116" s="20"/>
      <c r="E116" s="20"/>
    </row>
    <row r="117" spans="1:5" s="1" customFormat="1" ht="18" customHeight="1" thickBot="1">
      <c r="A117" s="49"/>
      <c r="B117" s="48"/>
      <c r="C117" s="48"/>
      <c r="D117" s="48"/>
      <c r="E117" s="47" t="s">
        <v>27</v>
      </c>
    </row>
    <row r="118" spans="1:5" s="1" customFormat="1" ht="18" customHeight="1" thickTop="1">
      <c r="A118" s="46"/>
      <c r="B118" s="115" t="s">
        <v>20</v>
      </c>
      <c r="C118" s="115"/>
      <c r="D118" s="115"/>
      <c r="E118" s="115"/>
    </row>
    <row r="119" spans="1:5" s="1" customFormat="1" ht="18" customHeight="1">
      <c r="A119" s="45"/>
      <c r="B119" s="44" t="str">
        <f t="shared" ref="B119:E120" si="2">B5</f>
        <v>25/3 1Q</v>
      </c>
      <c r="C119" s="44" t="str">
        <f t="shared" si="2"/>
        <v>25/3 2Q</v>
      </c>
      <c r="D119" s="44" t="str">
        <f t="shared" si="2"/>
        <v>25/3 3Q</v>
      </c>
      <c r="E119" s="44" t="str">
        <f t="shared" si="2"/>
        <v>25/4 4Q</v>
      </c>
    </row>
    <row r="120" spans="1:5" s="1" customFormat="1" ht="18" customHeight="1">
      <c r="A120" s="43"/>
      <c r="B120" s="42" t="str">
        <f t="shared" si="2"/>
        <v>2024.4-6</v>
      </c>
      <c r="C120" s="42" t="str">
        <f t="shared" si="2"/>
        <v>2024.7-9</v>
      </c>
      <c r="D120" s="42" t="str">
        <f t="shared" si="2"/>
        <v>2024.10-12</v>
      </c>
      <c r="E120" s="42" t="str">
        <f t="shared" si="2"/>
        <v>2025.1-3</v>
      </c>
    </row>
    <row r="121" spans="1:5" s="1" customFormat="1" ht="18" customHeight="1">
      <c r="A121" s="41" t="s">
        <v>31</v>
      </c>
      <c r="B121" s="66">
        <v>91876</v>
      </c>
      <c r="C121" s="65"/>
      <c r="D121" s="65"/>
      <c r="E121" s="65"/>
    </row>
    <row r="122" spans="1:5" s="1" customFormat="1" ht="18" customHeight="1">
      <c r="A122" s="41" t="s">
        <v>30</v>
      </c>
      <c r="B122" s="66">
        <v>-2632</v>
      </c>
      <c r="C122" s="65"/>
      <c r="D122" s="65"/>
      <c r="E122" s="65"/>
    </row>
    <row r="123" spans="1:5" s="1" customFormat="1" ht="18" customHeight="1">
      <c r="A123" s="41" t="s">
        <v>11</v>
      </c>
      <c r="B123" s="66">
        <v>1559</v>
      </c>
      <c r="C123" s="65"/>
      <c r="D123" s="65"/>
      <c r="E123" s="65"/>
    </row>
    <row r="124" spans="1:5" s="1" customFormat="1" ht="18" customHeight="1">
      <c r="A124" s="61" t="s">
        <v>24</v>
      </c>
      <c r="B124" s="66">
        <v>323</v>
      </c>
      <c r="C124" s="70"/>
      <c r="D124" s="70"/>
      <c r="E124" s="70"/>
    </row>
    <row r="125" spans="1:5" s="1" customFormat="1" ht="18" customHeight="1" thickBot="1">
      <c r="A125" s="58" t="s">
        <v>23</v>
      </c>
      <c r="B125" s="64">
        <v>91126</v>
      </c>
      <c r="C125" s="62"/>
      <c r="D125" s="62"/>
      <c r="E125" s="62"/>
    </row>
    <row r="126" spans="1:5" s="1" customFormat="1" ht="18" customHeight="1" thickTop="1">
      <c r="A126" s="36"/>
      <c r="B126" s="34"/>
      <c r="C126" s="34"/>
      <c r="D126" s="34"/>
      <c r="E126" s="34"/>
    </row>
    <row r="127" spans="1:5" ht="15.75" customHeight="1">
      <c r="B127" s="69"/>
    </row>
    <row r="128" spans="1:5" ht="25.5" customHeight="1">
      <c r="A128" s="54" t="s">
        <v>29</v>
      </c>
      <c r="B128" s="53"/>
      <c r="C128" s="52"/>
      <c r="D128" s="51"/>
      <c r="E128" s="50"/>
    </row>
    <row r="129" spans="1:5" ht="15.75" customHeight="1"/>
    <row r="130" spans="1:5" ht="15.75" customHeight="1" thickBot="1">
      <c r="A130" s="49"/>
      <c r="B130" s="48"/>
      <c r="C130" s="48"/>
      <c r="D130" s="48"/>
      <c r="E130" s="47" t="s">
        <v>27</v>
      </c>
    </row>
    <row r="131" spans="1:5" ht="15.75" customHeight="1" thickTop="1">
      <c r="A131" s="46"/>
      <c r="B131" s="115" t="s">
        <v>20</v>
      </c>
      <c r="C131" s="115"/>
      <c r="D131" s="115"/>
      <c r="E131" s="115"/>
    </row>
    <row r="132" spans="1:5" ht="15.75" customHeight="1">
      <c r="A132" s="45"/>
      <c r="B132" s="44" t="str">
        <f t="shared" ref="B132:E133" si="3">B5</f>
        <v>25/3 1Q</v>
      </c>
      <c r="C132" s="44" t="str">
        <f t="shared" si="3"/>
        <v>25/3 2Q</v>
      </c>
      <c r="D132" s="44" t="str">
        <f t="shared" si="3"/>
        <v>25/3 3Q</v>
      </c>
      <c r="E132" s="44" t="str">
        <f t="shared" si="3"/>
        <v>25/4 4Q</v>
      </c>
    </row>
    <row r="133" spans="1:5" ht="15.75" customHeight="1">
      <c r="A133" s="43"/>
      <c r="B133" s="42" t="str">
        <f t="shared" si="3"/>
        <v>2024.4-6</v>
      </c>
      <c r="C133" s="42" t="str">
        <f t="shared" si="3"/>
        <v>2024.7-9</v>
      </c>
      <c r="D133" s="42" t="str">
        <f t="shared" si="3"/>
        <v>2024.10-12</v>
      </c>
      <c r="E133" s="42" t="str">
        <f t="shared" si="3"/>
        <v>2025.1-3</v>
      </c>
    </row>
    <row r="134" spans="1:5" ht="18" customHeight="1">
      <c r="A134" s="41" t="s">
        <v>26</v>
      </c>
      <c r="B134" s="68">
        <v>211624</v>
      </c>
      <c r="C134" s="67"/>
      <c r="D134" s="67"/>
      <c r="E134" s="67"/>
    </row>
    <row r="135" spans="1:5" ht="18" customHeight="1">
      <c r="A135" s="41" t="s">
        <v>25</v>
      </c>
      <c r="B135" s="66">
        <v>853269</v>
      </c>
      <c r="C135" s="65"/>
      <c r="D135" s="65"/>
      <c r="E135" s="65"/>
    </row>
    <row r="136" spans="1:5" ht="18" customHeight="1">
      <c r="A136" s="41" t="s">
        <v>11</v>
      </c>
      <c r="B136" s="66">
        <v>27241</v>
      </c>
      <c r="C136" s="65"/>
      <c r="D136" s="65"/>
      <c r="E136" s="65"/>
    </row>
    <row r="137" spans="1:5" ht="18" customHeight="1" thickBot="1">
      <c r="A137" s="58" t="s">
        <v>23</v>
      </c>
      <c r="B137" s="64">
        <v>1092134</v>
      </c>
      <c r="C137" s="62"/>
      <c r="D137" s="63"/>
      <c r="E137" s="62"/>
    </row>
    <row r="138" spans="1:5" ht="15.75" customHeight="1" thickTop="1">
      <c r="A138" s="36"/>
      <c r="B138" s="34"/>
      <c r="C138" s="34"/>
      <c r="D138" s="34"/>
      <c r="E138" s="34"/>
    </row>
    <row r="139" spans="1:5" ht="15.75" customHeight="1">
      <c r="A139" s="36"/>
      <c r="B139" s="34"/>
      <c r="C139" s="34"/>
      <c r="D139" s="34"/>
      <c r="E139" s="34"/>
    </row>
    <row r="140" spans="1:5" ht="25.5" customHeight="1">
      <c r="A140" s="54" t="s">
        <v>28</v>
      </c>
      <c r="B140" s="53"/>
      <c r="C140" s="52"/>
      <c r="D140" s="51"/>
      <c r="E140" s="50"/>
    </row>
    <row r="141" spans="1:5" ht="15.75" customHeight="1"/>
    <row r="142" spans="1:5" ht="15.75" customHeight="1" thickBot="1">
      <c r="A142" s="49"/>
      <c r="B142" s="48"/>
      <c r="C142" s="48"/>
      <c r="D142" s="48"/>
      <c r="E142" s="47" t="s">
        <v>27</v>
      </c>
    </row>
    <row r="143" spans="1:5" ht="15.75" customHeight="1" thickTop="1">
      <c r="A143" s="46"/>
      <c r="B143" s="115" t="s">
        <v>20</v>
      </c>
      <c r="C143" s="115"/>
      <c r="D143" s="115"/>
      <c r="E143" s="115"/>
    </row>
    <row r="144" spans="1:5" ht="15.75" customHeight="1">
      <c r="A144" s="45"/>
      <c r="B144" s="44" t="str">
        <f t="shared" ref="B144:E145" si="4">B5</f>
        <v>25/3 1Q</v>
      </c>
      <c r="C144" s="44" t="str">
        <f t="shared" si="4"/>
        <v>25/3 2Q</v>
      </c>
      <c r="D144" s="44" t="str">
        <f t="shared" si="4"/>
        <v>25/3 3Q</v>
      </c>
      <c r="E144" s="44" t="str">
        <f t="shared" si="4"/>
        <v>25/4 4Q</v>
      </c>
    </row>
    <row r="145" spans="1:5">
      <c r="A145" s="43"/>
      <c r="B145" s="42" t="str">
        <f t="shared" si="4"/>
        <v>2024.4-6</v>
      </c>
      <c r="C145" s="42" t="str">
        <f t="shared" si="4"/>
        <v>2024.7-9</v>
      </c>
      <c r="D145" s="42" t="str">
        <f t="shared" si="4"/>
        <v>2024.10-12</v>
      </c>
      <c r="E145" s="42" t="str">
        <f t="shared" si="4"/>
        <v>2025.1-3</v>
      </c>
    </row>
    <row r="146" spans="1:5">
      <c r="A146" s="61" t="s">
        <v>26</v>
      </c>
      <c r="B146" s="60">
        <v>74889</v>
      </c>
      <c r="C146" s="59"/>
      <c r="D146" s="59"/>
      <c r="E146" s="59"/>
    </row>
    <row r="147" spans="1:5">
      <c r="A147" s="61" t="s">
        <v>25</v>
      </c>
      <c r="B147" s="60">
        <v>44864</v>
      </c>
      <c r="C147" s="59"/>
      <c r="D147" s="59"/>
      <c r="E147" s="59"/>
    </row>
    <row r="148" spans="1:5">
      <c r="A148" s="61" t="s">
        <v>11</v>
      </c>
      <c r="B148" s="60">
        <v>432</v>
      </c>
      <c r="C148" s="59"/>
      <c r="D148" s="59"/>
      <c r="E148" s="59"/>
    </row>
    <row r="149" spans="1:5">
      <c r="A149" s="61" t="s">
        <v>24</v>
      </c>
      <c r="B149" s="60">
        <v>-29059</v>
      </c>
      <c r="C149" s="59"/>
      <c r="D149" s="59"/>
      <c r="E149" s="59"/>
    </row>
    <row r="150" spans="1:5" ht="15" thickBot="1">
      <c r="A150" s="58" t="s">
        <v>23</v>
      </c>
      <c r="B150" s="57">
        <v>91126</v>
      </c>
      <c r="C150" s="55"/>
      <c r="D150" s="56"/>
      <c r="E150" s="55"/>
    </row>
    <row r="151" spans="1:5" ht="15" thickTop="1"/>
    <row r="153" spans="1:5" ht="25">
      <c r="A153" s="54" t="s">
        <v>22</v>
      </c>
      <c r="B153" s="53"/>
      <c r="C153" s="52"/>
      <c r="D153" s="51"/>
      <c r="E153" s="50"/>
    </row>
    <row r="155" spans="1:5" ht="15" thickBot="1">
      <c r="A155" s="49"/>
      <c r="B155" s="48"/>
      <c r="C155" s="48"/>
      <c r="D155" s="48"/>
      <c r="E155" s="47" t="s">
        <v>21</v>
      </c>
    </row>
    <row r="156" spans="1:5" ht="15" thickTop="1">
      <c r="A156" s="46"/>
      <c r="B156" s="115" t="s">
        <v>20</v>
      </c>
      <c r="C156" s="115"/>
      <c r="D156" s="115"/>
      <c r="E156" s="115"/>
    </row>
    <row r="157" spans="1:5">
      <c r="A157" s="45"/>
      <c r="B157" s="44" t="str">
        <f t="shared" ref="B157:E158" si="5">B5</f>
        <v>25/3 1Q</v>
      </c>
      <c r="C157" s="44" t="str">
        <f t="shared" si="5"/>
        <v>25/3 2Q</v>
      </c>
      <c r="D157" s="44" t="str">
        <f t="shared" si="5"/>
        <v>25/3 3Q</v>
      </c>
      <c r="E157" s="44" t="str">
        <f t="shared" si="5"/>
        <v>25/4 4Q</v>
      </c>
    </row>
    <row r="158" spans="1:5">
      <c r="A158" s="43"/>
      <c r="B158" s="42" t="str">
        <f t="shared" si="5"/>
        <v>2024.4-6</v>
      </c>
      <c r="C158" s="42" t="str">
        <f t="shared" si="5"/>
        <v>2024.7-9</v>
      </c>
      <c r="D158" s="42" t="str">
        <f t="shared" si="5"/>
        <v>2024.10-12</v>
      </c>
      <c r="E158" s="42" t="str">
        <f t="shared" si="5"/>
        <v>2025.1-3</v>
      </c>
    </row>
    <row r="159" spans="1:5">
      <c r="A159" s="41" t="s">
        <v>19</v>
      </c>
      <c r="B159" s="39">
        <v>20.254999999999999</v>
      </c>
      <c r="C159" s="38"/>
      <c r="D159" s="38"/>
      <c r="E159" s="38"/>
    </row>
    <row r="160" spans="1:5">
      <c r="A160" s="35" t="s">
        <v>18</v>
      </c>
      <c r="B160" s="40">
        <v>2.544</v>
      </c>
      <c r="C160" s="32"/>
      <c r="D160" s="32"/>
      <c r="E160" s="32"/>
    </row>
    <row r="161" spans="1:5">
      <c r="A161" s="30" t="s">
        <v>17</v>
      </c>
      <c r="B161" s="29">
        <v>22.798999999999999</v>
      </c>
      <c r="C161" s="28"/>
      <c r="D161" s="28"/>
      <c r="E161" s="27"/>
    </row>
    <row r="162" spans="1:5">
      <c r="A162" s="36" t="s">
        <v>16</v>
      </c>
      <c r="B162" s="39">
        <v>146.97900000000001</v>
      </c>
      <c r="C162" s="38"/>
      <c r="D162" s="38"/>
      <c r="E162" s="37"/>
    </row>
    <row r="163" spans="1:5">
      <c r="A163" s="36" t="s">
        <v>15</v>
      </c>
      <c r="B163" s="34">
        <v>18.259</v>
      </c>
      <c r="C163" s="33"/>
      <c r="D163" s="33"/>
      <c r="E163" s="37"/>
    </row>
    <row r="164" spans="1:5">
      <c r="A164" s="36" t="s">
        <v>14</v>
      </c>
      <c r="B164" s="34">
        <v>5.6749999999999998</v>
      </c>
      <c r="C164" s="33"/>
      <c r="D164" s="33"/>
      <c r="E164" s="37"/>
    </row>
    <row r="165" spans="1:5">
      <c r="A165" s="36" t="s">
        <v>13</v>
      </c>
      <c r="B165" s="34">
        <v>9.48</v>
      </c>
      <c r="C165" s="33"/>
      <c r="D165" s="33"/>
      <c r="E165" s="37"/>
    </row>
    <row r="166" spans="1:5">
      <c r="A166" s="36" t="s">
        <v>12</v>
      </c>
      <c r="B166" s="34">
        <v>0.47099999999999997</v>
      </c>
      <c r="C166" s="33"/>
      <c r="D166" s="33"/>
      <c r="E166" s="33"/>
    </row>
    <row r="167" spans="1:5">
      <c r="A167" s="35" t="s">
        <v>11</v>
      </c>
      <c r="B167" s="34">
        <v>7.9169999999999998</v>
      </c>
      <c r="C167" s="33"/>
      <c r="D167" s="33"/>
      <c r="E167" s="32"/>
    </row>
    <row r="168" spans="1:5">
      <c r="A168" s="30" t="s">
        <v>10</v>
      </c>
      <c r="B168" s="29">
        <v>188.78100000000001</v>
      </c>
      <c r="C168" s="28"/>
      <c r="D168" s="28"/>
      <c r="E168" s="27"/>
    </row>
    <row r="169" spans="1:5">
      <c r="B169" s="26"/>
      <c r="C169" s="25"/>
      <c r="D169" s="25"/>
      <c r="E169" s="25"/>
    </row>
    <row r="170" spans="1:5" ht="15" thickBot="1">
      <c r="A170" s="24" t="s">
        <v>9</v>
      </c>
      <c r="B170" s="23">
        <v>211.58</v>
      </c>
      <c r="C170" s="22"/>
      <c r="D170" s="22"/>
      <c r="E170" s="22"/>
    </row>
    <row r="171" spans="1:5" ht="15" thickTop="1"/>
  </sheetData>
  <mergeCells count="8">
    <mergeCell ref="B143:E143"/>
    <mergeCell ref="B156:E156"/>
    <mergeCell ref="B4:E4"/>
    <mergeCell ref="B16:E16"/>
    <mergeCell ref="B80:E80"/>
    <mergeCell ref="B131:E131"/>
    <mergeCell ref="B106:E106"/>
    <mergeCell ref="B118:E118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8" fitToHeight="0" orientation="landscape" useFirstPageNumber="1" horizontalDpi="300" verticalDpi="300" r:id="rId1"/>
  <headerFooter>
    <oddFooter>&amp;C&amp;"ＭＳ Ｐゴシック,太字"SUBARU&amp;R&amp;P</oddFooter>
  </headerFooter>
  <rowBreaks count="6" manualBreakCount="6">
    <brk id="12" max="10" man="1"/>
    <brk id="41" max="10" man="1"/>
    <brk id="76" max="10" man="1"/>
    <brk id="102" max="10" man="1"/>
    <brk id="127" max="10" man="1"/>
    <brk id="15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Cover_J</vt:lpstr>
      <vt:lpstr>Quarterly Data_J</vt:lpstr>
      <vt:lpstr>Cover_J!Print_Area</vt:lpstr>
      <vt:lpstr>'Quarterly Data_J'!Print_Area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SUBARU</dc:creator>
  <cp:lastModifiedBy> </cp:lastModifiedBy>
  <dcterms:created xsi:type="dcterms:W3CDTF">2024-08-06T06:32:33Z</dcterms:created>
  <dcterms:modified xsi:type="dcterms:W3CDTF">2024-08-06T07:39:51Z</dcterms:modified>
</cp:coreProperties>
</file>